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codeName="DieseArbeitsmappe" defaultThemeVersion="124226"/>
  <bookViews>
    <workbookView xWindow="0" yWindow="315" windowWidth="19440" windowHeight="13245"/>
  </bookViews>
  <sheets>
    <sheet name="Deckblatt Stammdaten" sheetId="1" r:id="rId1"/>
    <sheet name="Aggregation" sheetId="28" r:id="rId2"/>
    <sheet name="Januar" sheetId="14" r:id="rId3"/>
    <sheet name="Februar" sheetId="30" r:id="rId4"/>
    <sheet name="März" sheetId="31" r:id="rId5"/>
    <sheet name="April" sheetId="32" r:id="rId6"/>
    <sheet name="Mai" sheetId="33" r:id="rId7"/>
    <sheet name="Juni" sheetId="34" r:id="rId8"/>
    <sheet name="Juli" sheetId="35" r:id="rId9"/>
    <sheet name="August" sheetId="36" r:id="rId10"/>
    <sheet name="September" sheetId="37" r:id="rId11"/>
    <sheet name="Oktober" sheetId="38" r:id="rId12"/>
    <sheet name="November" sheetId="39" r:id="rId13"/>
    <sheet name="Dezember" sheetId="40" r:id="rId14"/>
  </sheets>
  <definedNames>
    <definedName name="_xlnm.Print_Area" localSheetId="1">Aggregation!$A$1:$H$44</definedName>
    <definedName name="_xlnm.Print_Area" localSheetId="0">'Deckblatt Stammdaten'!$A$1:$G$43</definedName>
  </definedNames>
  <calcPr calcId="125725"/>
</workbook>
</file>

<file path=xl/calcChain.xml><?xml version="1.0" encoding="utf-8"?>
<calcChain xmlns="http://schemas.openxmlformats.org/spreadsheetml/2006/main">
  <c r="F37" i="1"/>
  <c r="D23" i="28" l="1"/>
  <c r="D22"/>
  <c r="D21"/>
  <c r="D20"/>
  <c r="D19"/>
  <c r="D18"/>
  <c r="B21" l="1"/>
  <c r="B19"/>
  <c r="B20"/>
  <c r="B18"/>
  <c r="B16"/>
  <c r="B17"/>
  <c r="B15"/>
  <c r="D15" s="1"/>
  <c r="B25"/>
  <c r="B22"/>
  <c r="B24"/>
  <c r="D24" s="1"/>
  <c r="B23"/>
  <c r="B26"/>
  <c r="D26" s="1"/>
  <c r="D3"/>
  <c r="D9" i="30"/>
  <c r="C8" i="28"/>
  <c r="D51" i="31"/>
  <c r="D51" i="32"/>
  <c r="D51" i="33"/>
  <c r="D51" i="34"/>
  <c r="D51" i="35"/>
  <c r="D51" i="36"/>
  <c r="D51" i="37"/>
  <c r="D51" i="38"/>
  <c r="D51" i="39"/>
  <c r="D51" i="40"/>
  <c r="D51" i="30"/>
  <c r="E45" i="31"/>
  <c r="E46" s="1"/>
  <c r="D45"/>
  <c r="D9"/>
  <c r="D10" s="1"/>
  <c r="D48" s="1"/>
  <c r="C5"/>
  <c r="C4"/>
  <c r="C3"/>
  <c r="C2"/>
  <c r="F1"/>
  <c r="E45" i="32"/>
  <c r="E46" s="1"/>
  <c r="D45"/>
  <c r="D9"/>
  <c r="D10" s="1"/>
  <c r="D48" s="1"/>
  <c r="C5"/>
  <c r="C4"/>
  <c r="C3"/>
  <c r="C2"/>
  <c r="F1"/>
  <c r="E45" i="33"/>
  <c r="E46" s="1"/>
  <c r="D45"/>
  <c r="D9"/>
  <c r="D10" s="1"/>
  <c r="D48" s="1"/>
  <c r="C5"/>
  <c r="C4"/>
  <c r="C3"/>
  <c r="C2"/>
  <c r="F1"/>
  <c r="E45" i="34"/>
  <c r="E46" s="1"/>
  <c r="D45"/>
  <c r="D9"/>
  <c r="D10" s="1"/>
  <c r="D48" s="1"/>
  <c r="C5"/>
  <c r="C4"/>
  <c r="C3"/>
  <c r="C2"/>
  <c r="F1"/>
  <c r="E45" i="35"/>
  <c r="E46" s="1"/>
  <c r="D45"/>
  <c r="D9"/>
  <c r="D10" s="1"/>
  <c r="D48" s="1"/>
  <c r="C5"/>
  <c r="C4"/>
  <c r="C3"/>
  <c r="C2"/>
  <c r="F1"/>
  <c r="E45" i="36"/>
  <c r="E46" s="1"/>
  <c r="D45"/>
  <c r="D9"/>
  <c r="D10" s="1"/>
  <c r="D48" s="1"/>
  <c r="C5"/>
  <c r="C4"/>
  <c r="C3"/>
  <c r="C2"/>
  <c r="F1"/>
  <c r="E45" i="37"/>
  <c r="E46" s="1"/>
  <c r="D45"/>
  <c r="D9"/>
  <c r="D10" s="1"/>
  <c r="D48" s="1"/>
  <c r="C5"/>
  <c r="C4"/>
  <c r="C3"/>
  <c r="C2"/>
  <c r="F1"/>
  <c r="E45" i="38"/>
  <c r="E46" s="1"/>
  <c r="D45"/>
  <c r="D9"/>
  <c r="D10" s="1"/>
  <c r="D48" s="1"/>
  <c r="C5"/>
  <c r="C4"/>
  <c r="C3"/>
  <c r="C2"/>
  <c r="F1"/>
  <c r="E45" i="39"/>
  <c r="E46" s="1"/>
  <c r="D45"/>
  <c r="D9"/>
  <c r="D10" s="1"/>
  <c r="D48" s="1"/>
  <c r="C5"/>
  <c r="C4"/>
  <c r="C3"/>
  <c r="C2"/>
  <c r="F1"/>
  <c r="E45" i="40"/>
  <c r="E46" s="1"/>
  <c r="D45"/>
  <c r="D9"/>
  <c r="D10" s="1"/>
  <c r="D48" s="1"/>
  <c r="C5"/>
  <c r="C4"/>
  <c r="C3"/>
  <c r="C2"/>
  <c r="F1"/>
  <c r="E45" i="30"/>
  <c r="E46"/>
  <c r="D45"/>
  <c r="D10"/>
  <c r="D48" s="1"/>
  <c r="C5"/>
  <c r="C4"/>
  <c r="C3"/>
  <c r="C2"/>
  <c r="F1"/>
  <c r="D51" i="14"/>
  <c r="D45"/>
  <c r="E45"/>
  <c r="E46" s="1"/>
  <c r="F1"/>
  <c r="C7" i="28"/>
  <c r="C6"/>
  <c r="C5"/>
  <c r="C4"/>
  <c r="C3" i="14"/>
  <c r="C4"/>
  <c r="C5"/>
  <c r="C2"/>
  <c r="D9"/>
  <c r="D10" s="1"/>
  <c r="D48" s="1"/>
  <c r="D17" i="28" l="1"/>
  <c r="D25"/>
  <c r="E29"/>
  <c r="D16"/>
  <c r="D52" i="36"/>
  <c r="D53" s="1"/>
  <c r="D52" i="32"/>
  <c r="D47" i="33"/>
  <c r="D52" s="1"/>
  <c r="D47" i="32"/>
  <c r="D47" i="38"/>
  <c r="D49" s="1"/>
  <c r="D47" i="30"/>
  <c r="D52" s="1"/>
  <c r="D47" i="39"/>
  <c r="D52" s="1"/>
  <c r="D53" s="1"/>
  <c r="D47" i="34"/>
  <c r="D52" s="1"/>
  <c r="D53" s="1"/>
  <c r="D47" i="35"/>
  <c r="D47" i="37"/>
  <c r="D52" s="1"/>
  <c r="D53" s="1"/>
  <c r="D47" i="36"/>
  <c r="D49" s="1"/>
  <c r="D49" i="33"/>
  <c r="D47" i="40"/>
  <c r="D49" i="35"/>
  <c r="D49" i="34"/>
  <c r="D49" i="32"/>
  <c r="D47" i="31"/>
  <c r="D52" s="1"/>
  <c r="D53" s="1"/>
  <c r="D47" i="14"/>
  <c r="D52" s="1"/>
  <c r="D53" s="1"/>
  <c r="C15" i="28" s="1"/>
  <c r="D53" i="33" l="1"/>
  <c r="C19" i="28" s="1"/>
  <c r="D53" i="30"/>
  <c r="D56" s="1"/>
  <c r="D53" i="32"/>
  <c r="D56" s="1"/>
  <c r="D49" i="30"/>
  <c r="D52" i="35"/>
  <c r="D53" s="1"/>
  <c r="D52" i="40"/>
  <c r="D53" s="1"/>
  <c r="D52" i="38"/>
  <c r="D53" s="1"/>
  <c r="D49" i="39"/>
  <c r="D49" i="40"/>
  <c r="D49" i="37"/>
  <c r="D56"/>
  <c r="C22" i="28"/>
  <c r="C25"/>
  <c r="D56" i="39"/>
  <c r="D49" i="14"/>
  <c r="D49" i="31"/>
  <c r="D56"/>
  <c r="C17" i="28"/>
  <c r="C16" l="1"/>
  <c r="D56" i="33"/>
  <c r="C18" i="28"/>
  <c r="C26"/>
  <c r="D56" i="40"/>
  <c r="D56" i="35"/>
  <c r="C21" i="28"/>
  <c r="C24"/>
  <c r="D56" i="38"/>
  <c r="D56" i="36"/>
  <c r="C23" i="28"/>
  <c r="C20"/>
  <c r="D56" i="34"/>
  <c r="E30" i="28" l="1"/>
  <c r="E32" s="1"/>
  <c r="E17"/>
  <c r="F17" s="1"/>
  <c r="E20"/>
  <c r="F20" s="1"/>
  <c r="E22"/>
  <c r="F22" s="1"/>
  <c r="E18"/>
  <c r="F18" s="1"/>
  <c r="E24"/>
  <c r="F24" s="1"/>
  <c r="E26"/>
  <c r="F26" s="1"/>
  <c r="E23"/>
  <c r="F23" s="1"/>
  <c r="E21"/>
  <c r="F21" s="1"/>
  <c r="E25"/>
  <c r="F25" s="1"/>
  <c r="E19"/>
  <c r="F19" s="1"/>
  <c r="E16"/>
  <c r="F16" s="1"/>
  <c r="E15"/>
  <c r="F15" s="1"/>
  <c r="D56" i="14"/>
</calcChain>
</file>

<file path=xl/sharedStrings.xml><?xml version="1.0" encoding="utf-8"?>
<sst xmlns="http://schemas.openxmlformats.org/spreadsheetml/2006/main" count="442" uniqueCount="77">
  <si>
    <t>Tag</t>
  </si>
  <si>
    <t>Tätigkeitsbeschreibung (stichwortartig)</t>
  </si>
  <si>
    <t>Aktenzeichen Bewilligungsbehörde:</t>
  </si>
  <si>
    <t>Std.</t>
  </si>
  <si>
    <t>Bemerkung</t>
  </si>
  <si>
    <t>Arbeitszeit im Projekt</t>
  </si>
  <si>
    <t>Min.</t>
  </si>
  <si>
    <t>Projektname:</t>
  </si>
  <si>
    <t>Stammdaten zum Projekt und der eingesetzten Mitarbeiterin/dem eingesetzten Mitarbeiter</t>
  </si>
  <si>
    <t>Aufzeichnung der Projektarbeitszeit</t>
  </si>
  <si>
    <t>Monat</t>
  </si>
  <si>
    <t>durchschnittliche Projektarbeitszeit pro Tag</t>
  </si>
  <si>
    <t>Sollarbeitszeit für das Projekt</t>
  </si>
  <si>
    <t>a)</t>
  </si>
  <si>
    <t>b)</t>
  </si>
  <si>
    <t>c)</t>
  </si>
  <si>
    <t>(Tarifliche) Regelarbeitszeit einer Vollzeitkraft pro Woche:</t>
  </si>
  <si>
    <t>August</t>
  </si>
  <si>
    <t>Januar</t>
  </si>
  <si>
    <t>Februar</t>
  </si>
  <si>
    <t>März</t>
  </si>
  <si>
    <t>April</t>
  </si>
  <si>
    <t>Mai</t>
  </si>
  <si>
    <t>Juni</t>
  </si>
  <si>
    <t>Juli</t>
  </si>
  <si>
    <t>September</t>
  </si>
  <si>
    <t>November</t>
  </si>
  <si>
    <t>Dezember</t>
  </si>
  <si>
    <t>Oktober</t>
  </si>
  <si>
    <t>Aggregation der Monatsdaten</t>
  </si>
  <si>
    <t>Ich versichere die Richtigkeit und Vollständigkeit der oben aufgeführten Angaben. Die geleisteten Projektarbeitsstunden waren im Rahmen einer wirtschaftlichen und sparsamen Projektdurchführung erforderlich. Es handelt sich ausschließlich um projektbezogene Arbeiten.</t>
  </si>
  <si>
    <t>Zuw.-Empfänger:</t>
  </si>
  <si>
    <t>Maßnahme:</t>
  </si>
  <si>
    <t>Aktenzeichen:</t>
  </si>
  <si>
    <t>Beschäftigte/r:</t>
  </si>
  <si>
    <t>Jahr:</t>
  </si>
  <si>
    <t xml:space="preserve">Wochentag
 (Mo., Di., ) </t>
  </si>
  <si>
    <t>Arbeitstage für den aktuellen Monat</t>
  </si>
  <si>
    <t>(Sollarbeitszeit/Tag x Arbeitstage/Monat)</t>
  </si>
  <si>
    <t>Deckblatt / Stammdaten</t>
  </si>
  <si>
    <t>Darstellung Einzelmonat</t>
  </si>
  <si>
    <t>Ich versichere die Richtigkeit und Vollständigkeit der oben aufgeführten Angaben. Die geleisteten Projektarbeitsstunden waren im Rahmen der Projektdurchführung erforderlich. Es handelt sich ausschließlich um projektbezogene Arbeiten.</t>
  </si>
  <si>
    <t>(ggfs. anpassen)</t>
  </si>
  <si>
    <t>Durchschnittliche Projektarbeitszeit pro Tag:</t>
  </si>
  <si>
    <t>Durchschnittliche Arbeitszeit pro Tag einer Vollzeitstelle:</t>
  </si>
  <si>
    <t>d) Gesamte Arbeitszeit in Std. und Min.</t>
  </si>
  <si>
    <t>e) Umwandlung von Min. in Std. (Gesamtmin. / 60)</t>
  </si>
  <si>
    <t>f) Gesamte Arbeitszeit in Std. (Istarbeitszeit)</t>
  </si>
  <si>
    <t xml:space="preserve">h) Differenz </t>
  </si>
  <si>
    <t>Für den aktuellen Monat kann die Pauschale mit folgender Einheit anerkannt werden:</t>
  </si>
  <si>
    <t>Die Einheiten über den Zeitraum Januar bis Dezember stellen sich wie folgt dar:</t>
  </si>
  <si>
    <t>Soll-Einheiten im Projekt</t>
  </si>
  <si>
    <t>Ist-Einheiten im Projekt</t>
  </si>
  <si>
    <t>Kumulierte Ist-Einheiten für das Projekt</t>
  </si>
  <si>
    <t>Kumulierte Soll-Einheiten gem. vereinbartem Einsatz im Projekt:</t>
  </si>
  <si>
    <t>Funktion im Projekt (z.B. Projektleitung gr. Projekte, Projektleitung kl./mittl. Projekte, herausgeh. Projektmitarbeit, Projektmitarbeit, Assistenz):</t>
  </si>
  <si>
    <t xml:space="preserve">Kumulierte Darstellung </t>
  </si>
  <si>
    <t>Funktion im Projekt:</t>
  </si>
  <si>
    <t>Sollarbeitzeit einer Vollzeitstelle für den Monat</t>
  </si>
  <si>
    <t xml:space="preserve">Unterschrift des Mitarbeiters/der Mitarbeiterin </t>
  </si>
  <si>
    <t>Unterschrift des Mitarbeiters/der Mitarbeiterin</t>
  </si>
  <si>
    <t>STUNDENZETTEL (gültig ab dem 01.01.2015)</t>
  </si>
  <si>
    <t>Unterschrift Projektleiter/in bzw. Zuwendungsempfangenden</t>
  </si>
  <si>
    <t>Istarbeitszeit des Mitarbeiters/der Mitarbeiterin für den Monat im Projekt</t>
  </si>
  <si>
    <t>Mitarbeiter/in:</t>
  </si>
  <si>
    <t>Zuwendungsempfangende:</t>
  </si>
  <si>
    <t>Zuwendungsempfangenden:</t>
  </si>
  <si>
    <t>Name des Mitarbeiters/der Mitarbeiterin:</t>
  </si>
  <si>
    <t>Vereinbarte Arbeitszeit des Mitarbeiters/der Mitarbeiterin im Projekt pro Woche:</t>
  </si>
  <si>
    <t>g) Sollarbeitszeit für das Projekt (s. oben c))</t>
  </si>
  <si>
    <t>Übertrag aus dem Vorjahr</t>
  </si>
  <si>
    <t>Mehr-/Minderarbeit im Projekt</t>
  </si>
  <si>
    <t>Übertrag (bei mehrjährigen Projekten)</t>
  </si>
  <si>
    <t>Sofern die durchschnittlichen Ist-Einheiten die bewilligten Soll-Einheiten zum Ende des Projektes überschreiten, sind diese nicht abrechnungsfähig. Zur technischen Umsetzung in ABBA online sind die nicht abrechnungsfähigen Einheiten aufgrund von Mehrarbeit als negativer Wert in der Spalte Einheit in der Belegliste einzutragen.</t>
  </si>
  <si>
    <t>Einheiten von einer Vollzeitstelle im Projekt (Soll-Einheiten)</t>
  </si>
  <si>
    <t>Einheit der tatsächlichen Arbeitszeit im Projekt (Ist-Einheiten)</t>
  </si>
  <si>
    <t>Hinweis: Es erfolgt monatlich eine automatische Begrenzung auf die Regelarbeitszeit einer Vollzeitstelle. Somit kann monatlich nicht mehr als eine Einheit der Pauschale abgerechnet werden. Leichte Über- oder Unterschreitungen der bewilligten Sollarbeitszeit im Projekt sind zulässig und können in den folgenden Monaten ausgeglichen werden. Bei überjährigen Projekten ist ein Übertrag von geleisteter Mehr- bzw. Minderarbeit in das Folgejahr möglich. Dies reduziert bzw. erhöht im Folgejahr die Sollarbeitszeit im Projekt. Zum Ende des Projektes sollte die durchschnittliche Istarbeitszeit im Projekt die bewilligte Sollarbeitszeit nicht überschreiten. Sofern die durchschnittlichen Ist-Einheiten die bewilligten Soll-Einheiten zum Ende des Projektes überschreiten, sind diese nicht abrechnungsfähig. Zur technischen Umsetzung in ABBA online sind die nicht abrechnungsfähigen Einheiten aufgrund von Mehrarbeit (s. Aggregation) als negativer Wert in der Spalte Einheit in der Belegliste einzutragen.</t>
  </si>
</sst>
</file>

<file path=xl/styles.xml><?xml version="1.0" encoding="utf-8"?>
<styleSheet xmlns="http://schemas.openxmlformats.org/spreadsheetml/2006/main">
  <numFmts count="3">
    <numFmt numFmtId="44" formatCode="_-* #,##0.00\ &quot;€&quot;_-;\-* #,##0.00\ &quot;€&quot;_-;_-* &quot;-&quot;??\ &quot;€&quot;_-;_-@_-"/>
    <numFmt numFmtId="164" formatCode="[$-407]mmmm\ yy;@"/>
    <numFmt numFmtId="165" formatCode="0.0000"/>
  </numFmts>
  <fonts count="13">
    <font>
      <sz val="10"/>
      <name val="Arial"/>
    </font>
    <font>
      <sz val="10"/>
      <name val="Arial"/>
      <family val="2"/>
    </font>
    <font>
      <b/>
      <sz val="9"/>
      <name val="Arial"/>
      <family val="2"/>
    </font>
    <font>
      <b/>
      <sz val="14"/>
      <name val="Arial"/>
      <family val="2"/>
    </font>
    <font>
      <b/>
      <sz val="10"/>
      <name val="Arial"/>
      <family val="2"/>
    </font>
    <font>
      <sz val="8"/>
      <name val="Arial"/>
      <family val="2"/>
    </font>
    <font>
      <sz val="12"/>
      <name val="Arial"/>
      <family val="2"/>
    </font>
    <font>
      <sz val="9"/>
      <name val="Arial"/>
      <family val="2"/>
    </font>
    <font>
      <b/>
      <sz val="12"/>
      <name val="Arial"/>
      <family val="2"/>
    </font>
    <font>
      <sz val="8"/>
      <name val="Arial"/>
      <family val="2"/>
    </font>
    <font>
      <b/>
      <sz val="11"/>
      <name val="Arial"/>
      <family val="2"/>
    </font>
    <font>
      <sz val="10"/>
      <name val="Arial"/>
      <family val="2"/>
    </font>
    <font>
      <sz val="10"/>
      <name val="Symbol"/>
      <family val="1"/>
      <charset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s>
  <borders count="4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indexed="64"/>
      </top>
      <bottom style="thin">
        <color indexed="64"/>
      </bottom>
      <diagonal/>
    </border>
    <border>
      <left style="thin">
        <color theme="0"/>
      </left>
      <right style="thin">
        <color theme="0"/>
      </right>
      <top/>
      <bottom/>
      <diagonal/>
    </border>
    <border>
      <left style="thin">
        <color theme="0"/>
      </left>
      <right style="thin">
        <color theme="0"/>
      </right>
      <top style="thin">
        <color indexed="64"/>
      </top>
      <bottom style="thin">
        <color theme="0"/>
      </bottom>
      <diagonal/>
    </border>
    <border>
      <left style="thin">
        <color theme="0"/>
      </left>
      <right style="thin">
        <color theme="0"/>
      </right>
      <top style="thin">
        <color indexed="64"/>
      </top>
      <bottom/>
      <diagonal/>
    </border>
    <border>
      <left/>
      <right/>
      <top/>
      <bottom style="thin">
        <color theme="1"/>
      </bottom>
      <diagonal/>
    </border>
    <border>
      <left style="thin">
        <color theme="0"/>
      </left>
      <right style="thin">
        <color theme="0"/>
      </right>
      <top style="thin">
        <color indexed="64"/>
      </top>
      <bottom style="thin">
        <color theme="1"/>
      </bottom>
      <diagonal/>
    </border>
    <border>
      <left style="thin">
        <color theme="0"/>
      </left>
      <right/>
      <top/>
      <bottom style="thin">
        <color indexed="64"/>
      </bottom>
      <diagonal/>
    </border>
    <border>
      <left/>
      <right style="thin">
        <color theme="0"/>
      </right>
      <top/>
      <bottom style="thin">
        <color indexed="64"/>
      </bottom>
      <diagonal/>
    </border>
    <border>
      <left style="thin">
        <color theme="0"/>
      </left>
      <right style="thin">
        <color theme="0"/>
      </right>
      <top/>
      <bottom style="thin">
        <color theme="0"/>
      </bottom>
      <diagonal/>
    </border>
    <border>
      <left/>
      <right/>
      <top style="thin">
        <color theme="0" tint="-0.249977111117893"/>
      </top>
      <bottom style="thin">
        <color theme="0" tint="-0.249977111117893"/>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9" fontId="11" fillId="0" borderId="0" applyFont="0" applyFill="0" applyBorder="0" applyAlignment="0" applyProtection="0"/>
  </cellStyleXfs>
  <cellXfs count="269">
    <xf numFmtId="0" fontId="0" fillId="0" borderId="0" xfId="0"/>
    <xf numFmtId="0" fontId="1" fillId="2" borderId="0" xfId="0" applyFont="1" applyFill="1" applyBorder="1"/>
    <xf numFmtId="0" fontId="1" fillId="2" borderId="0" xfId="0" applyFont="1" applyFill="1" applyBorder="1" applyAlignment="1">
      <alignment horizontal="center"/>
    </xf>
    <xf numFmtId="0" fontId="2" fillId="3" borderId="1" xfId="0" applyFont="1" applyFill="1" applyBorder="1" applyAlignment="1" applyProtection="1">
      <alignment horizontal="center" vertical="top" wrapText="1"/>
    </xf>
    <xf numFmtId="0" fontId="2" fillId="3" borderId="2" xfId="0" applyFont="1" applyFill="1" applyBorder="1" applyAlignment="1" applyProtection="1">
      <alignment horizontal="center" vertical="top" wrapText="1"/>
    </xf>
    <xf numFmtId="0" fontId="1" fillId="2" borderId="3" xfId="0" applyFont="1" applyFill="1" applyBorder="1"/>
    <xf numFmtId="0" fontId="3" fillId="2" borderId="4" xfId="0" applyFont="1" applyFill="1" applyBorder="1"/>
    <xf numFmtId="0" fontId="4" fillId="3" borderId="0"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1" fontId="7" fillId="0" borderId="0" xfId="0" applyNumberFormat="1" applyFont="1" applyFill="1" applyBorder="1" applyAlignment="1" applyProtection="1">
      <alignment horizontal="center"/>
    </xf>
    <xf numFmtId="0" fontId="4" fillId="3" borderId="0" xfId="0" applyFont="1" applyFill="1" applyBorder="1" applyAlignment="1" applyProtection="1">
      <alignment horizontal="left" vertical="center"/>
    </xf>
    <xf numFmtId="0" fontId="3" fillId="2" borderId="0" xfId="0" applyFont="1" applyFill="1" applyBorder="1"/>
    <xf numFmtId="0" fontId="5" fillId="3" borderId="3" xfId="0" applyFont="1" applyFill="1" applyBorder="1" applyAlignment="1" applyProtection="1">
      <alignment horizontal="right" vertical="center"/>
    </xf>
    <xf numFmtId="0" fontId="10" fillId="0" borderId="0" xfId="0" applyFont="1" applyBorder="1"/>
    <xf numFmtId="0" fontId="10" fillId="0" borderId="3" xfId="0" applyFont="1" applyBorder="1"/>
    <xf numFmtId="0" fontId="10" fillId="0" borderId="4" xfId="0" applyFont="1" applyBorder="1"/>
    <xf numFmtId="0" fontId="1" fillId="0" borderId="0" xfId="0" applyFont="1" applyBorder="1"/>
    <xf numFmtId="0" fontId="1" fillId="2" borderId="4" xfId="0" applyFont="1" applyFill="1" applyBorder="1"/>
    <xf numFmtId="0" fontId="1" fillId="2" borderId="5" xfId="0" applyFont="1" applyFill="1" applyBorder="1"/>
    <xf numFmtId="0" fontId="1" fillId="2" borderId="6" xfId="0" applyFont="1" applyFill="1" applyBorder="1"/>
    <xf numFmtId="0" fontId="3" fillId="0" borderId="4" xfId="0" applyFont="1" applyFill="1" applyBorder="1" applyAlignment="1">
      <alignment horizontal="center"/>
    </xf>
    <xf numFmtId="0" fontId="3" fillId="0" borderId="0" xfId="0" applyFont="1" applyFill="1" applyBorder="1" applyAlignment="1">
      <alignment horizontal="center"/>
    </xf>
    <xf numFmtId="0" fontId="3" fillId="0" borderId="3" xfId="0" applyFont="1" applyFill="1" applyBorder="1" applyAlignment="1">
      <alignment horizontal="center"/>
    </xf>
    <xf numFmtId="0" fontId="1" fillId="2" borderId="0" xfId="0" applyFont="1" applyFill="1" applyBorder="1" applyAlignment="1">
      <alignment vertical="center" wrapText="1"/>
    </xf>
    <xf numFmtId="0" fontId="1" fillId="0" borderId="0" xfId="0" applyFont="1"/>
    <xf numFmtId="0" fontId="1" fillId="0" borderId="0" xfId="0" applyFont="1" applyFill="1"/>
    <xf numFmtId="0" fontId="1" fillId="2" borderId="0" xfId="0" applyFont="1" applyFill="1" applyBorder="1" applyAlignment="1">
      <alignment vertical="center"/>
    </xf>
    <xf numFmtId="0" fontId="1" fillId="2" borderId="0" xfId="0" applyFont="1" applyFill="1" applyBorder="1" applyAlignment="1" applyProtection="1">
      <alignment vertical="center" wrapText="1"/>
    </xf>
    <xf numFmtId="0" fontId="3" fillId="2" borderId="4" xfId="0" applyFont="1" applyFill="1" applyBorder="1" applyProtection="1"/>
    <xf numFmtId="0" fontId="3" fillId="2" borderId="0" xfId="0" applyFont="1" applyFill="1" applyBorder="1" applyProtection="1"/>
    <xf numFmtId="0" fontId="1" fillId="2" borderId="0" xfId="0" applyFont="1" applyFill="1" applyBorder="1" applyProtection="1"/>
    <xf numFmtId="0" fontId="1" fillId="2" borderId="0" xfId="0" applyFont="1" applyFill="1" applyBorder="1" applyAlignment="1" applyProtection="1">
      <alignment horizontal="center"/>
    </xf>
    <xf numFmtId="0" fontId="1" fillId="2" borderId="3" xfId="0" applyFont="1" applyFill="1" applyBorder="1" applyProtection="1"/>
    <xf numFmtId="0" fontId="1" fillId="0" borderId="0" xfId="0" applyFont="1" applyBorder="1" applyProtection="1"/>
    <xf numFmtId="0" fontId="1" fillId="3" borderId="0" xfId="0" applyFont="1" applyFill="1" applyBorder="1" applyAlignment="1" applyProtection="1">
      <alignment vertical="center"/>
    </xf>
    <xf numFmtId="0" fontId="1" fillId="3" borderId="0" xfId="0" applyFont="1" applyFill="1" applyBorder="1" applyAlignment="1" applyProtection="1">
      <alignment horizontal="left" vertical="center"/>
    </xf>
    <xf numFmtId="0" fontId="1" fillId="3" borderId="3" xfId="0" applyFont="1" applyFill="1" applyBorder="1" applyAlignment="1" applyProtection="1">
      <alignment horizontal="left" vertical="center"/>
    </xf>
    <xf numFmtId="0" fontId="4" fillId="3" borderId="4" xfId="0" applyFont="1" applyFill="1" applyBorder="1" applyAlignment="1" applyProtection="1">
      <alignment vertical="center"/>
    </xf>
    <xf numFmtId="0" fontId="4" fillId="3" borderId="0" xfId="0" applyFont="1" applyFill="1" applyBorder="1" applyAlignment="1" applyProtection="1">
      <alignment vertical="center"/>
    </xf>
    <xf numFmtId="0" fontId="5" fillId="3" borderId="0" xfId="0" applyFont="1" applyFill="1" applyBorder="1" applyAlignment="1" applyProtection="1">
      <alignment horizontal="center" vertical="center"/>
    </xf>
    <xf numFmtId="0" fontId="1" fillId="3" borderId="4" xfId="0" applyFont="1" applyFill="1" applyBorder="1" applyAlignment="1" applyProtection="1">
      <alignment horizontal="center" vertical="center"/>
    </xf>
    <xf numFmtId="0" fontId="5" fillId="3" borderId="0" xfId="0" applyFont="1" applyFill="1" applyBorder="1" applyAlignment="1" applyProtection="1">
      <alignment horizontal="left" vertical="center"/>
    </xf>
    <xf numFmtId="0" fontId="2" fillId="3" borderId="5" xfId="0" applyFont="1" applyFill="1" applyBorder="1" applyAlignment="1" applyProtection="1">
      <alignment horizontal="center" vertical="top" wrapText="1"/>
    </xf>
    <xf numFmtId="0" fontId="2" fillId="3" borderId="7" xfId="0" applyFont="1" applyFill="1" applyBorder="1" applyAlignment="1" applyProtection="1">
      <alignment horizontal="center" vertical="top" wrapText="1"/>
    </xf>
    <xf numFmtId="0" fontId="7" fillId="0" borderId="3" xfId="0" applyFont="1" applyFill="1" applyBorder="1" applyAlignment="1" applyProtection="1"/>
    <xf numFmtId="0" fontId="1" fillId="0" borderId="0" xfId="0" applyFont="1" applyBorder="1" applyAlignment="1" applyProtection="1"/>
    <xf numFmtId="0" fontId="1" fillId="2" borderId="0" xfId="0" applyFont="1" applyFill="1" applyBorder="1" applyAlignment="1" applyProtection="1">
      <alignment horizontal="left" vertical="center" wrapText="1"/>
    </xf>
    <xf numFmtId="0" fontId="1" fillId="2" borderId="4" xfId="0" applyFont="1" applyFill="1" applyBorder="1" applyProtection="1"/>
    <xf numFmtId="0" fontId="1" fillId="2" borderId="5" xfId="0" applyFont="1" applyFill="1" applyBorder="1" applyProtection="1"/>
    <xf numFmtId="0" fontId="1" fillId="2" borderId="6" xfId="0" applyFont="1" applyFill="1" applyBorder="1" applyProtection="1"/>
    <xf numFmtId="0" fontId="1" fillId="0" borderId="0" xfId="0" applyFont="1" applyBorder="1" applyAlignment="1" applyProtection="1">
      <alignment horizontal="center"/>
    </xf>
    <xf numFmtId="2" fontId="1" fillId="3" borderId="8" xfId="0" applyNumberFormat="1" applyFont="1" applyFill="1" applyBorder="1" applyAlignment="1" applyProtection="1">
      <alignment horizontal="right" vertical="center" wrapText="1"/>
    </xf>
    <xf numFmtId="0" fontId="4" fillId="3" borderId="4" xfId="0" applyFont="1" applyFill="1" applyBorder="1" applyAlignment="1" applyProtection="1">
      <alignment horizontal="left" vertical="center"/>
    </xf>
    <xf numFmtId="0" fontId="7" fillId="3" borderId="0" xfId="0" applyFont="1" applyFill="1" applyBorder="1" applyAlignment="1" applyProtection="1">
      <alignment horizontal="left"/>
    </xf>
    <xf numFmtId="0" fontId="3" fillId="0" borderId="0" xfId="0" applyFont="1" applyFill="1" applyBorder="1" applyAlignment="1" applyProtection="1">
      <alignment horizontal="center"/>
    </xf>
    <xf numFmtId="0" fontId="1" fillId="3" borderId="0" xfId="0" applyFont="1" applyFill="1" applyBorder="1" applyAlignment="1" applyProtection="1">
      <alignment horizontal="right" vertical="center"/>
    </xf>
    <xf numFmtId="0" fontId="1" fillId="0" borderId="0" xfId="0" applyFont="1" applyFill="1" applyBorder="1" applyAlignment="1" applyProtection="1">
      <alignment horizontal="left"/>
    </xf>
    <xf numFmtId="0" fontId="1" fillId="0" borderId="3" xfId="0" applyFont="1" applyFill="1" applyBorder="1" applyAlignment="1" applyProtection="1"/>
    <xf numFmtId="164" fontId="8" fillId="3" borderId="3" xfId="0" applyNumberFormat="1" applyFont="1" applyFill="1" applyBorder="1" applyAlignment="1" applyProtection="1">
      <alignment horizontal="right" vertical="center"/>
    </xf>
    <xf numFmtId="9" fontId="7" fillId="0" borderId="0" xfId="2" applyFont="1" applyFill="1" applyBorder="1" applyAlignment="1" applyProtection="1">
      <alignment horizontal="center"/>
    </xf>
    <xf numFmtId="2" fontId="1" fillId="3" borderId="8" xfId="0" applyNumberFormat="1" applyFont="1" applyFill="1" applyBorder="1" applyAlignment="1" applyProtection="1">
      <alignment horizontal="right"/>
    </xf>
    <xf numFmtId="0" fontId="1" fillId="0" borderId="0" xfId="0" applyFont="1" applyBorder="1" applyAlignment="1" applyProtection="1">
      <alignment wrapText="1"/>
    </xf>
    <xf numFmtId="0" fontId="1" fillId="0" borderId="5" xfId="0" applyFont="1" applyFill="1" applyBorder="1" applyAlignment="1" applyProtection="1">
      <alignment horizontal="left"/>
    </xf>
    <xf numFmtId="0" fontId="1" fillId="0" borderId="6" xfId="0" applyFont="1" applyFill="1" applyBorder="1" applyAlignment="1" applyProtection="1">
      <alignment horizontal="left"/>
    </xf>
    <xf numFmtId="2" fontId="1" fillId="0" borderId="6" xfId="0" applyNumberFormat="1" applyFont="1" applyFill="1" applyBorder="1" applyAlignment="1" applyProtection="1">
      <alignment horizontal="center"/>
    </xf>
    <xf numFmtId="0" fontId="1" fillId="0" borderId="6" xfId="0" applyFont="1" applyFill="1" applyBorder="1" applyAlignment="1" applyProtection="1">
      <alignment wrapText="1"/>
    </xf>
    <xf numFmtId="0" fontId="1" fillId="0" borderId="7" xfId="0" applyFont="1" applyFill="1" applyBorder="1" applyAlignment="1" applyProtection="1">
      <alignment wrapText="1"/>
    </xf>
    <xf numFmtId="0" fontId="1" fillId="2" borderId="0" xfId="0" applyFont="1" applyFill="1" applyBorder="1" applyAlignment="1" applyProtection="1">
      <alignment wrapText="1"/>
    </xf>
    <xf numFmtId="0" fontId="1" fillId="0" borderId="0" xfId="0" applyFont="1" applyFill="1" applyBorder="1" applyAlignment="1" applyProtection="1">
      <alignment vertical="top" wrapText="1"/>
    </xf>
    <xf numFmtId="0" fontId="1" fillId="0" borderId="4" xfId="0" applyFont="1" applyBorder="1"/>
    <xf numFmtId="0" fontId="1" fillId="2" borderId="6" xfId="0" applyFont="1" applyFill="1" applyBorder="1" applyAlignment="1">
      <alignment horizontal="center"/>
    </xf>
    <xf numFmtId="0" fontId="1" fillId="2" borderId="7" xfId="0" applyFont="1" applyFill="1" applyBorder="1"/>
    <xf numFmtId="0" fontId="1" fillId="0" borderId="6" xfId="0" applyFont="1" applyBorder="1"/>
    <xf numFmtId="0" fontId="7" fillId="3" borderId="8" xfId="0" applyFont="1" applyFill="1" applyBorder="1" applyAlignment="1" applyProtection="1">
      <alignment horizontal="center" vertical="top" wrapText="1"/>
    </xf>
    <xf numFmtId="0" fontId="7" fillId="3" borderId="9" xfId="0" applyFont="1" applyFill="1" applyBorder="1" applyAlignment="1" applyProtection="1">
      <alignment horizontal="center" vertical="top" wrapText="1"/>
    </xf>
    <xf numFmtId="0" fontId="7" fillId="0" borderId="8" xfId="0" applyFont="1" applyFill="1" applyBorder="1" applyAlignment="1" applyProtection="1">
      <alignment horizontal="center" vertical="top" wrapText="1"/>
      <protection locked="0"/>
    </xf>
    <xf numFmtId="1" fontId="7" fillId="0" borderId="8" xfId="0" applyNumberFormat="1" applyFont="1" applyFill="1" applyBorder="1" applyAlignment="1" applyProtection="1">
      <alignment horizontal="center" vertical="top" wrapText="1"/>
      <protection locked="0"/>
    </xf>
    <xf numFmtId="0" fontId="7" fillId="0" borderId="8" xfId="0" applyFont="1" applyFill="1" applyBorder="1" applyAlignment="1" applyProtection="1">
      <alignment vertical="top" wrapText="1"/>
      <protection locked="0"/>
    </xf>
    <xf numFmtId="1" fontId="7" fillId="0" borderId="9" xfId="0" applyNumberFormat="1" applyFont="1" applyFill="1" applyBorder="1" applyAlignment="1" applyProtection="1">
      <alignment horizontal="center" vertical="top" wrapText="1"/>
      <protection locked="0"/>
    </xf>
    <xf numFmtId="0" fontId="7" fillId="0" borderId="9" xfId="0" applyFont="1" applyFill="1" applyBorder="1" applyAlignment="1" applyProtection="1">
      <alignment vertical="top" wrapText="1"/>
      <protection locked="0"/>
    </xf>
    <xf numFmtId="0" fontId="1" fillId="0" borderId="8" xfId="0" applyFont="1" applyFill="1" applyBorder="1" applyAlignment="1" applyProtection="1">
      <alignment horizontal="right" vertical="center"/>
      <protection locked="0"/>
    </xf>
    <xf numFmtId="0" fontId="7" fillId="3" borderId="4" xfId="0" applyFont="1" applyFill="1" applyBorder="1" applyAlignment="1" applyProtection="1">
      <alignment horizontal="left"/>
    </xf>
    <xf numFmtId="1" fontId="7" fillId="3" borderId="10" xfId="0" applyNumberFormat="1" applyFont="1" applyFill="1" applyBorder="1" applyAlignment="1" applyProtection="1">
      <alignment horizontal="center"/>
    </xf>
    <xf numFmtId="0" fontId="3" fillId="3" borderId="4"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3" xfId="0" applyFont="1" applyFill="1" applyBorder="1" applyAlignment="1">
      <alignment horizontal="center" vertical="center"/>
    </xf>
    <xf numFmtId="0" fontId="8" fillId="3" borderId="11" xfId="0" applyFont="1" applyFill="1" applyBorder="1" applyAlignment="1" applyProtection="1">
      <alignment vertical="center"/>
    </xf>
    <xf numFmtId="1" fontId="1" fillId="3" borderId="2" xfId="0" applyNumberFormat="1" applyFont="1" applyFill="1" applyBorder="1" applyAlignment="1" applyProtection="1">
      <alignment horizontal="center" vertical="center" wrapText="1"/>
    </xf>
    <xf numFmtId="0" fontId="1" fillId="0" borderId="3" xfId="0" applyFont="1" applyFill="1" applyBorder="1"/>
    <xf numFmtId="1" fontId="1" fillId="3" borderId="2" xfId="0" applyNumberFormat="1" applyFont="1" applyFill="1" applyBorder="1" applyAlignment="1" applyProtection="1">
      <alignment horizontal="center"/>
    </xf>
    <xf numFmtId="9" fontId="1" fillId="0" borderId="4" xfId="2" applyFont="1" applyFill="1" applyBorder="1" applyAlignment="1" applyProtection="1">
      <alignment horizontal="right"/>
    </xf>
    <xf numFmtId="0" fontId="4" fillId="0" borderId="0" xfId="0" applyFont="1" applyFill="1" applyBorder="1" applyAlignment="1" applyProtection="1">
      <alignment horizontal="left"/>
    </xf>
    <xf numFmtId="0" fontId="4" fillId="0" borderId="4" xfId="0" applyFont="1" applyFill="1" applyBorder="1" applyAlignment="1" applyProtection="1">
      <alignment horizontal="left"/>
    </xf>
    <xf numFmtId="0" fontId="3" fillId="0" borderId="0" xfId="0" applyFont="1" applyFill="1" applyBorder="1" applyAlignment="1" applyProtection="1"/>
    <xf numFmtId="0" fontId="5" fillId="0" borderId="0" xfId="0" applyFont="1" applyFill="1" applyBorder="1" applyAlignment="1" applyProtection="1">
      <alignment horizontal="center"/>
    </xf>
    <xf numFmtId="0" fontId="12" fillId="0" borderId="0" xfId="0" applyFont="1" applyBorder="1" applyAlignment="1">
      <alignment horizontal="left" indent="2"/>
    </xf>
    <xf numFmtId="0" fontId="4" fillId="0" borderId="0" xfId="0" applyFont="1" applyBorder="1"/>
    <xf numFmtId="0" fontId="1" fillId="0" borderId="0" xfId="0" applyFont="1" applyBorder="1" applyAlignment="1">
      <alignment horizontal="left" indent="2"/>
    </xf>
    <xf numFmtId="0" fontId="1" fillId="3" borderId="32" xfId="0" applyFont="1" applyFill="1" applyBorder="1" applyAlignment="1" applyProtection="1">
      <alignment horizontal="center" vertical="center" wrapText="1"/>
    </xf>
    <xf numFmtId="0" fontId="1" fillId="3" borderId="32" xfId="0" applyFont="1" applyFill="1" applyBorder="1" applyAlignment="1" applyProtection="1">
      <alignment horizontal="left" vertical="center" wrapText="1"/>
    </xf>
    <xf numFmtId="2" fontId="1" fillId="3" borderId="32" xfId="0" applyNumberFormat="1" applyFont="1" applyFill="1" applyBorder="1" applyAlignment="1" applyProtection="1">
      <alignment horizontal="right" vertical="center" wrapText="1"/>
    </xf>
    <xf numFmtId="14" fontId="1" fillId="3" borderId="32" xfId="0" applyNumberFormat="1" applyFont="1" applyFill="1" applyBorder="1" applyAlignment="1" applyProtection="1">
      <alignment horizontal="left" vertical="center" wrapText="1"/>
    </xf>
    <xf numFmtId="2" fontId="1" fillId="0" borderId="33" xfId="0" applyNumberFormat="1" applyFont="1" applyFill="1" applyBorder="1" applyAlignment="1" applyProtection="1">
      <alignment horizontal="right" vertical="center" wrapText="1"/>
      <protection locked="0"/>
    </xf>
    <xf numFmtId="0" fontId="1" fillId="3" borderId="34" xfId="0" applyFont="1" applyFill="1" applyBorder="1" applyAlignment="1" applyProtection="1">
      <alignment horizontal="center" vertical="center" wrapText="1"/>
    </xf>
    <xf numFmtId="0" fontId="1" fillId="3" borderId="35" xfId="0" applyFont="1" applyFill="1" applyBorder="1" applyAlignment="1" applyProtection="1">
      <alignment horizontal="left" vertical="center" wrapText="1"/>
    </xf>
    <xf numFmtId="0" fontId="1" fillId="3" borderId="36" xfId="0" applyFont="1" applyFill="1" applyBorder="1" applyAlignment="1" applyProtection="1">
      <alignment horizontal="center" vertical="center" wrapText="1"/>
    </xf>
    <xf numFmtId="0" fontId="1" fillId="3" borderId="36" xfId="0" applyFont="1" applyFill="1" applyBorder="1" applyAlignment="1" applyProtection="1">
      <alignment horizontal="left" vertical="center" wrapText="1"/>
    </xf>
    <xf numFmtId="0" fontId="1" fillId="2" borderId="37" xfId="0" applyFont="1" applyFill="1" applyBorder="1" applyProtection="1"/>
    <xf numFmtId="2" fontId="1" fillId="0" borderId="38" xfId="0" applyNumberFormat="1" applyFont="1" applyFill="1" applyBorder="1" applyAlignment="1" applyProtection="1">
      <alignment horizontal="right" vertical="center" wrapText="1"/>
      <protection locked="0"/>
    </xf>
    <xf numFmtId="10" fontId="8" fillId="0" borderId="0" xfId="2" applyNumberFormat="1" applyFont="1" applyFill="1" applyBorder="1" applyAlignment="1" applyProtection="1">
      <alignment horizontal="center"/>
    </xf>
    <xf numFmtId="0" fontId="6" fillId="3" borderId="4" xfId="0" applyFont="1" applyFill="1" applyBorder="1" applyAlignment="1" applyProtection="1">
      <alignment horizontal="left" vertical="center"/>
    </xf>
    <xf numFmtId="0" fontId="6" fillId="3" borderId="0" xfId="0" applyFont="1" applyFill="1" applyBorder="1" applyAlignment="1" applyProtection="1">
      <alignment horizontal="left" vertical="center"/>
    </xf>
    <xf numFmtId="0" fontId="6" fillId="3" borderId="0" xfId="0" applyNumberFormat="1" applyFont="1" applyFill="1" applyBorder="1" applyAlignment="1" applyProtection="1">
      <alignment horizontal="left" vertical="center"/>
    </xf>
    <xf numFmtId="0" fontId="1" fillId="2" borderId="3" xfId="0" applyFont="1" applyFill="1" applyBorder="1" applyAlignment="1">
      <alignment vertical="center" wrapText="1"/>
    </xf>
    <xf numFmtId="0" fontId="7" fillId="0" borderId="8" xfId="0" applyFont="1" applyFill="1" applyBorder="1" applyAlignment="1" applyProtection="1">
      <alignment horizontal="left" vertical="top" wrapText="1"/>
      <protection locked="0"/>
    </xf>
    <xf numFmtId="0" fontId="2" fillId="3" borderId="12" xfId="0" applyFont="1" applyFill="1" applyBorder="1" applyAlignment="1" applyProtection="1">
      <alignment horizontal="center" vertical="top" wrapText="1"/>
    </xf>
    <xf numFmtId="0" fontId="2" fillId="3" borderId="13" xfId="0" applyFont="1" applyFill="1" applyBorder="1" applyAlignment="1" applyProtection="1">
      <alignment horizontal="center" vertical="top" wrapText="1"/>
    </xf>
    <xf numFmtId="0" fontId="8" fillId="3" borderId="15" xfId="0" applyFont="1" applyFill="1" applyBorder="1" applyAlignment="1" applyProtection="1">
      <alignment horizontal="center" vertical="center"/>
    </xf>
    <xf numFmtId="0" fontId="4" fillId="3" borderId="3" xfId="0" applyFont="1" applyFill="1" applyBorder="1" applyAlignment="1" applyProtection="1">
      <alignment horizontal="left" vertical="center"/>
    </xf>
    <xf numFmtId="0" fontId="7" fillId="3" borderId="5" xfId="0" applyFont="1" applyFill="1" applyBorder="1" applyAlignment="1" applyProtection="1">
      <alignment horizontal="left"/>
    </xf>
    <xf numFmtId="0" fontId="7" fillId="3" borderId="6" xfId="0" applyFont="1" applyFill="1" applyBorder="1" applyAlignment="1" applyProtection="1">
      <alignment horizontal="left"/>
    </xf>
    <xf numFmtId="0" fontId="1" fillId="3" borderId="14" xfId="0" applyFont="1" applyFill="1" applyBorder="1" applyAlignment="1" applyProtection="1">
      <alignment horizontal="left"/>
    </xf>
    <xf numFmtId="0" fontId="1" fillId="3" borderId="15" xfId="0" applyFont="1" applyFill="1" applyBorder="1" applyAlignment="1" applyProtection="1">
      <alignment horizontal="left"/>
    </xf>
    <xf numFmtId="0" fontId="1" fillId="3" borderId="11" xfId="0" applyFont="1" applyFill="1" applyBorder="1" applyAlignment="1" applyProtection="1">
      <alignment horizontal="left"/>
    </xf>
    <xf numFmtId="0" fontId="5" fillId="0" borderId="5" xfId="0" applyFont="1" applyFill="1" applyBorder="1" applyAlignment="1" applyProtection="1">
      <alignment horizontal="left" wrapText="1"/>
    </xf>
    <xf numFmtId="0" fontId="5" fillId="0" borderId="6" xfId="0" applyFont="1" applyFill="1" applyBorder="1" applyAlignment="1" applyProtection="1">
      <alignment horizontal="left" wrapText="1"/>
    </xf>
    <xf numFmtId="0" fontId="5" fillId="0" borderId="7" xfId="0" applyFont="1" applyFill="1" applyBorder="1" applyAlignment="1" applyProtection="1">
      <alignment horizontal="left" wrapText="1"/>
    </xf>
    <xf numFmtId="0" fontId="7" fillId="3" borderId="16" xfId="0" applyFont="1" applyFill="1" applyBorder="1" applyAlignment="1" applyProtection="1">
      <alignment horizontal="left"/>
    </xf>
    <xf numFmtId="0" fontId="7" fillId="3" borderId="17" xfId="0" applyFont="1" applyFill="1" applyBorder="1" applyAlignment="1" applyProtection="1">
      <alignment horizontal="left"/>
    </xf>
    <xf numFmtId="0" fontId="7" fillId="0" borderId="9" xfId="0" applyFont="1" applyFill="1" applyBorder="1" applyAlignment="1" applyProtection="1">
      <alignment horizontal="left" vertical="top" wrapText="1"/>
      <protection locked="0"/>
    </xf>
    <xf numFmtId="0" fontId="1" fillId="3" borderId="12" xfId="0" applyFont="1" applyFill="1" applyBorder="1" applyAlignment="1" applyProtection="1">
      <alignment horizontal="left"/>
    </xf>
    <xf numFmtId="0" fontId="1" fillId="3" borderId="18" xfId="0" applyFont="1" applyFill="1" applyBorder="1" applyAlignment="1" applyProtection="1">
      <alignment horizontal="left"/>
    </xf>
    <xf numFmtId="0" fontId="1" fillId="3" borderId="18" xfId="0" applyFont="1" applyFill="1" applyBorder="1" applyAlignment="1" applyProtection="1"/>
    <xf numFmtId="0" fontId="1" fillId="3" borderId="13" xfId="0" applyFont="1" applyFill="1" applyBorder="1" applyAlignment="1" applyProtection="1">
      <alignment wrapText="1"/>
    </xf>
    <xf numFmtId="0" fontId="1" fillId="3" borderId="5" xfId="0" applyFont="1" applyFill="1" applyBorder="1" applyAlignment="1" applyProtection="1">
      <alignment horizontal="left"/>
    </xf>
    <xf numFmtId="0" fontId="1" fillId="3" borderId="6" xfId="0" applyFont="1" applyFill="1" applyBorder="1" applyAlignment="1" applyProtection="1">
      <alignment horizontal="left"/>
    </xf>
    <xf numFmtId="9" fontId="8" fillId="3" borderId="6" xfId="2" applyFont="1" applyFill="1" applyBorder="1" applyAlignment="1" applyProtection="1"/>
    <xf numFmtId="0" fontId="1" fillId="3" borderId="7" xfId="0" applyFont="1" applyFill="1" applyBorder="1" applyAlignment="1" applyProtection="1">
      <alignment wrapText="1"/>
    </xf>
    <xf numFmtId="2" fontId="1" fillId="3" borderId="18" xfId="0" applyNumberFormat="1" applyFont="1" applyFill="1" applyBorder="1" applyAlignment="1" applyProtection="1">
      <alignment horizontal="right"/>
    </xf>
    <xf numFmtId="2" fontId="1" fillId="3" borderId="6" xfId="0" applyNumberFormat="1" applyFont="1" applyFill="1" applyBorder="1" applyAlignment="1" applyProtection="1">
      <alignment horizontal="right"/>
    </xf>
    <xf numFmtId="10" fontId="8" fillId="0" borderId="0" xfId="2" applyNumberFormat="1" applyFont="1" applyFill="1" applyBorder="1" applyAlignment="1" applyProtection="1">
      <alignment horizontal="right"/>
    </xf>
    <xf numFmtId="0" fontId="1" fillId="0" borderId="0" xfId="0" applyFont="1" applyBorder="1" applyAlignment="1">
      <alignment horizontal="center"/>
    </xf>
    <xf numFmtId="0" fontId="1" fillId="0" borderId="3" xfId="0" applyFont="1" applyBorder="1"/>
    <xf numFmtId="0" fontId="4" fillId="0" borderId="0" xfId="0" applyFont="1" applyFill="1" applyBorder="1" applyAlignment="1">
      <alignment vertical="center"/>
    </xf>
    <xf numFmtId="0" fontId="4" fillId="0" borderId="4" xfId="0" applyFont="1" applyBorder="1"/>
    <xf numFmtId="2" fontId="4" fillId="0" borderId="0" xfId="0" applyNumberFormat="1" applyFont="1" applyBorder="1"/>
    <xf numFmtId="10" fontId="4" fillId="0" borderId="0" xfId="0" applyNumberFormat="1" applyFont="1" applyBorder="1"/>
    <xf numFmtId="0" fontId="0" fillId="0" borderId="0" xfId="0" applyBorder="1" applyAlignment="1">
      <alignment horizontal="center" vertical="center" wrapText="1"/>
    </xf>
    <xf numFmtId="0" fontId="0" fillId="0" borderId="3" xfId="0" applyBorder="1" applyAlignment="1">
      <alignment horizontal="center" vertical="center" wrapText="1"/>
    </xf>
    <xf numFmtId="165" fontId="1" fillId="3" borderId="34" xfId="2" applyNumberFormat="1" applyFont="1" applyFill="1" applyBorder="1" applyAlignment="1" applyProtection="1">
      <alignment horizontal="right" vertical="center" wrapText="1"/>
    </xf>
    <xf numFmtId="165" fontId="1" fillId="3" borderId="15" xfId="2" applyNumberFormat="1" applyFont="1" applyFill="1" applyBorder="1" applyAlignment="1" applyProtection="1">
      <alignment horizontal="right"/>
    </xf>
    <xf numFmtId="0" fontId="1" fillId="3" borderId="19" xfId="0" applyFont="1" applyFill="1" applyBorder="1" applyAlignment="1">
      <alignment horizontal="center" vertical="center" wrapText="1"/>
    </xf>
    <xf numFmtId="165" fontId="1" fillId="3" borderId="20" xfId="0" applyNumberFormat="1" applyFont="1" applyFill="1" applyBorder="1" applyAlignment="1">
      <alignment vertical="center" wrapText="1"/>
    </xf>
    <xf numFmtId="2" fontId="1" fillId="0" borderId="0" xfId="0" applyNumberFormat="1" applyFont="1" applyBorder="1"/>
    <xf numFmtId="0" fontId="1" fillId="3" borderId="22" xfId="0" applyFont="1" applyFill="1" applyBorder="1"/>
    <xf numFmtId="0" fontId="1" fillId="3" borderId="23" xfId="0" applyFont="1" applyFill="1" applyBorder="1"/>
    <xf numFmtId="165" fontId="1" fillId="3" borderId="24" xfId="0" applyNumberFormat="1" applyFont="1" applyFill="1" applyBorder="1" applyAlignment="1">
      <alignment vertical="center" wrapText="1"/>
    </xf>
    <xf numFmtId="0" fontId="4" fillId="3" borderId="25" xfId="0" applyFont="1" applyFill="1" applyBorder="1" applyAlignment="1">
      <alignment horizontal="center" vertical="center" wrapText="1"/>
    </xf>
    <xf numFmtId="165" fontId="4" fillId="3" borderId="26" xfId="0" applyNumberFormat="1" applyFont="1" applyFill="1" applyBorder="1"/>
    <xf numFmtId="165" fontId="4" fillId="3" borderId="27" xfId="0" applyNumberFormat="1" applyFont="1" applyFill="1" applyBorder="1"/>
    <xf numFmtId="0" fontId="1" fillId="3" borderId="28" xfId="0" applyFont="1" applyFill="1" applyBorder="1" applyAlignment="1">
      <alignment horizontal="center" vertical="center" wrapText="1"/>
    </xf>
    <xf numFmtId="165" fontId="1" fillId="3" borderId="22" xfId="0" applyNumberFormat="1" applyFont="1" applyFill="1" applyBorder="1"/>
    <xf numFmtId="165" fontId="1" fillId="3" borderId="23" xfId="0" applyNumberFormat="1" applyFont="1" applyFill="1" applyBorder="1" applyAlignment="1">
      <alignment vertical="center" wrapText="1"/>
    </xf>
    <xf numFmtId="0" fontId="4" fillId="3" borderId="28" xfId="0" applyFont="1" applyFill="1" applyBorder="1" applyAlignment="1">
      <alignment horizontal="center" vertical="center" wrapText="1"/>
    </xf>
    <xf numFmtId="165" fontId="4" fillId="3" borderId="22" xfId="0" applyNumberFormat="1" applyFont="1" applyFill="1" applyBorder="1" applyAlignment="1">
      <alignment vertical="center" wrapText="1"/>
    </xf>
    <xf numFmtId="165" fontId="4" fillId="3" borderId="23" xfId="0" applyNumberFormat="1" applyFont="1" applyFill="1" applyBorder="1" applyAlignment="1">
      <alignment vertical="center" wrapText="1"/>
    </xf>
    <xf numFmtId="0" fontId="1" fillId="4" borderId="12" xfId="0" applyFont="1" applyFill="1" applyBorder="1"/>
    <xf numFmtId="0" fontId="1" fillId="4" borderId="18" xfId="0" applyFont="1" applyFill="1" applyBorder="1"/>
    <xf numFmtId="165" fontId="1" fillId="4" borderId="18" xfId="2" applyNumberFormat="1" applyFont="1" applyFill="1" applyBorder="1"/>
    <xf numFmtId="165" fontId="1" fillId="4" borderId="13" xfId="2" applyNumberFormat="1" applyFont="1" applyFill="1" applyBorder="1"/>
    <xf numFmtId="0" fontId="1" fillId="4" borderId="4" xfId="0" applyFont="1" applyFill="1" applyBorder="1"/>
    <xf numFmtId="0" fontId="1" fillId="4" borderId="0" xfId="0" applyFont="1" applyFill="1" applyBorder="1"/>
    <xf numFmtId="165" fontId="1" fillId="4" borderId="0" xfId="2" applyNumberFormat="1" applyFont="1" applyFill="1" applyBorder="1"/>
    <xf numFmtId="165" fontId="1" fillId="4" borderId="3" xfId="2" applyNumberFormat="1" applyFont="1" applyFill="1" applyBorder="1"/>
    <xf numFmtId="0" fontId="4" fillId="4" borderId="4" xfId="0" applyFont="1" applyFill="1" applyBorder="1"/>
    <xf numFmtId="0" fontId="4" fillId="4" borderId="0" xfId="0" applyFont="1" applyFill="1" applyBorder="1"/>
    <xf numFmtId="165" fontId="4" fillId="4" borderId="0" xfId="2" applyNumberFormat="1" applyFont="1" applyFill="1" applyBorder="1"/>
    <xf numFmtId="165" fontId="4" fillId="4" borderId="3" xfId="2" applyNumberFormat="1" applyFont="1" applyFill="1" applyBorder="1"/>
    <xf numFmtId="0" fontId="4" fillId="4" borderId="5" xfId="0" applyFont="1" applyFill="1" applyBorder="1"/>
    <xf numFmtId="2" fontId="4" fillId="4" borderId="6" xfId="0" applyNumberFormat="1" applyFont="1" applyFill="1" applyBorder="1"/>
    <xf numFmtId="0" fontId="4" fillId="4" borderId="6" xfId="0" applyFont="1" applyFill="1" applyBorder="1"/>
    <xf numFmtId="165" fontId="4" fillId="4" borderId="6" xfId="2" applyNumberFormat="1" applyFont="1" applyFill="1" applyBorder="1"/>
    <xf numFmtId="165" fontId="4" fillId="4" borderId="7" xfId="2" applyNumberFormat="1" applyFont="1" applyFill="1" applyBorder="1"/>
    <xf numFmtId="165" fontId="8" fillId="4" borderId="6" xfId="2" applyNumberFormat="1" applyFont="1" applyFill="1" applyBorder="1" applyAlignment="1" applyProtection="1">
      <alignment horizontal="right"/>
    </xf>
    <xf numFmtId="0" fontId="10" fillId="4" borderId="12" xfId="0" applyFont="1" applyFill="1" applyBorder="1" applyAlignment="1" applyProtection="1">
      <alignment horizontal="left"/>
    </xf>
    <xf numFmtId="0" fontId="4" fillId="4" borderId="18" xfId="0" applyFont="1" applyFill="1" applyBorder="1" applyAlignment="1" applyProtection="1">
      <alignment horizontal="left"/>
    </xf>
    <xf numFmtId="2" fontId="4" fillId="4" borderId="18" xfId="0" applyNumberFormat="1" applyFont="1" applyFill="1" applyBorder="1" applyAlignment="1" applyProtection="1">
      <alignment horizontal="center"/>
    </xf>
    <xf numFmtId="0" fontId="4" fillId="4" borderId="18" xfId="0" applyFont="1" applyFill="1" applyBorder="1" applyAlignment="1" applyProtection="1">
      <alignment wrapText="1"/>
    </xf>
    <xf numFmtId="0" fontId="1" fillId="4" borderId="13" xfId="0" applyFont="1" applyFill="1" applyBorder="1" applyAlignment="1" applyProtection="1">
      <alignment wrapText="1"/>
    </xf>
    <xf numFmtId="0" fontId="4" fillId="4" borderId="5" xfId="0" applyFont="1" applyFill="1" applyBorder="1" applyAlignment="1" applyProtection="1">
      <alignment horizontal="left"/>
    </xf>
    <xf numFmtId="0" fontId="1" fillId="4" borderId="6" xfId="0" applyFont="1" applyFill="1" applyBorder="1" applyAlignment="1" applyProtection="1">
      <alignment horizontal="left"/>
    </xf>
    <xf numFmtId="0" fontId="4" fillId="4" borderId="6" xfId="0" applyFont="1" applyFill="1" applyBorder="1" applyAlignment="1" applyProtection="1">
      <alignment horizontal="left"/>
    </xf>
    <xf numFmtId="0" fontId="1" fillId="4" borderId="7" xfId="0" applyFont="1" applyFill="1" applyBorder="1" applyAlignment="1" applyProtection="1"/>
    <xf numFmtId="0" fontId="8" fillId="3" borderId="14" xfId="0" applyFont="1" applyFill="1" applyBorder="1" applyAlignment="1" applyProtection="1">
      <alignment vertical="center"/>
    </xf>
    <xf numFmtId="0" fontId="3" fillId="0" borderId="0" xfId="0" applyFont="1" applyFill="1" applyBorder="1" applyAlignment="1" applyProtection="1">
      <alignment horizontal="center"/>
      <protection locked="0"/>
    </xf>
    <xf numFmtId="1" fontId="3" fillId="3" borderId="6" xfId="0" applyNumberFormat="1" applyFont="1" applyFill="1" applyBorder="1" applyAlignment="1" applyProtection="1">
      <alignment horizontal="center" vertical="center"/>
    </xf>
    <xf numFmtId="2" fontId="1" fillId="3" borderId="32" xfId="0" applyNumberFormat="1" applyFont="1" applyFill="1" applyBorder="1" applyAlignment="1" applyProtection="1">
      <alignment horizontal="center" vertical="center" wrapText="1"/>
    </xf>
    <xf numFmtId="0" fontId="1" fillId="0" borderId="0" xfId="0" applyFont="1" applyBorder="1" applyAlignment="1" applyProtection="1">
      <alignment wrapText="1"/>
      <protection locked="0"/>
    </xf>
    <xf numFmtId="0" fontId="1" fillId="2" borderId="0" xfId="0" applyFont="1" applyFill="1" applyBorder="1" applyAlignment="1">
      <alignment vertical="center" wrapText="1"/>
    </xf>
    <xf numFmtId="0" fontId="1" fillId="2" borderId="3" xfId="0" applyFont="1" applyFill="1" applyBorder="1" applyAlignment="1">
      <alignment vertical="center" wrapText="1"/>
    </xf>
    <xf numFmtId="0" fontId="4" fillId="3" borderId="44" xfId="0" applyFont="1" applyFill="1" applyBorder="1" applyAlignment="1">
      <alignment horizontal="center" vertical="center" wrapText="1"/>
    </xf>
    <xf numFmtId="0" fontId="4" fillId="3" borderId="31" xfId="0" applyFont="1" applyFill="1" applyBorder="1" applyAlignment="1">
      <alignment horizontal="center" vertical="center" wrapText="1"/>
    </xf>
    <xf numFmtId="165" fontId="1" fillId="3" borderId="31" xfId="0" applyNumberFormat="1" applyFont="1" applyFill="1" applyBorder="1" applyAlignment="1">
      <alignment horizontal="right" vertical="center" wrapText="1"/>
    </xf>
    <xf numFmtId="0" fontId="4" fillId="3" borderId="31" xfId="0" applyFont="1" applyFill="1" applyBorder="1" applyAlignment="1">
      <alignment horizontal="left" vertical="center"/>
    </xf>
    <xf numFmtId="0" fontId="4" fillId="0" borderId="4" xfId="0" applyFont="1" applyFill="1" applyBorder="1"/>
    <xf numFmtId="2" fontId="4" fillId="0" borderId="0" xfId="0" applyNumberFormat="1" applyFont="1" applyFill="1" applyBorder="1"/>
    <xf numFmtId="0" fontId="4" fillId="0" borderId="0" xfId="0" applyFont="1" applyFill="1" applyBorder="1"/>
    <xf numFmtId="165" fontId="4" fillId="0" borderId="0" xfId="2" applyNumberFormat="1" applyFont="1" applyFill="1" applyBorder="1"/>
    <xf numFmtId="0" fontId="1" fillId="3" borderId="31" xfId="0" applyFont="1" applyFill="1" applyBorder="1" applyAlignment="1">
      <alignment horizontal="center" vertical="center" wrapText="1"/>
    </xf>
    <xf numFmtId="165" fontId="1" fillId="3" borderId="22" xfId="0" applyNumberFormat="1" applyFont="1" applyFill="1" applyBorder="1" applyAlignment="1">
      <alignment vertical="center" wrapText="1"/>
    </xf>
    <xf numFmtId="165" fontId="1" fillId="0" borderId="43" xfId="0" applyNumberFormat="1" applyFont="1" applyFill="1" applyBorder="1" applyAlignment="1" applyProtection="1">
      <alignment horizontal="right" vertical="center" wrapText="1"/>
      <protection locked="0"/>
    </xf>
    <xf numFmtId="0" fontId="1" fillId="2" borderId="0" xfId="0" applyFont="1" applyFill="1" applyBorder="1" applyAlignment="1" applyProtection="1">
      <alignment horizontal="center"/>
    </xf>
    <xf numFmtId="0" fontId="1" fillId="5" borderId="39" xfId="0" applyFont="1" applyFill="1" applyBorder="1" applyAlignment="1" applyProtection="1">
      <alignment horizontal="left" vertical="center" wrapText="1"/>
      <protection locked="0"/>
    </xf>
    <xf numFmtId="0" fontId="1" fillId="5" borderId="6" xfId="0" applyFont="1" applyFill="1" applyBorder="1" applyAlignment="1" applyProtection="1">
      <alignment horizontal="left" vertical="center" wrapText="1"/>
      <protection locked="0"/>
    </xf>
    <xf numFmtId="0" fontId="1" fillId="5" borderId="40" xfId="0" applyFont="1" applyFill="1" applyBorder="1" applyAlignment="1" applyProtection="1">
      <alignment horizontal="left" vertical="center" wrapText="1"/>
      <protection locked="0"/>
    </xf>
    <xf numFmtId="0" fontId="1" fillId="0" borderId="0" xfId="0" applyFont="1" applyBorder="1" applyAlignment="1" applyProtection="1">
      <alignment horizontal="center"/>
    </xf>
    <xf numFmtId="0" fontId="1" fillId="3" borderId="32" xfId="0" applyFont="1" applyFill="1" applyBorder="1" applyAlignment="1" applyProtection="1">
      <alignment horizontal="left" vertical="center" wrapText="1"/>
    </xf>
    <xf numFmtId="0" fontId="1" fillId="2" borderId="0" xfId="0" applyFont="1" applyFill="1" applyBorder="1" applyAlignment="1" applyProtection="1">
      <alignment vertical="center" wrapText="1"/>
    </xf>
    <xf numFmtId="0" fontId="3" fillId="3" borderId="0" xfId="0" applyFont="1" applyFill="1" applyBorder="1" applyAlignment="1" applyProtection="1">
      <alignment horizontal="center" vertical="center"/>
    </xf>
    <xf numFmtId="0" fontId="1" fillId="5" borderId="33" xfId="0" applyFont="1" applyFill="1" applyBorder="1" applyAlignment="1" applyProtection="1">
      <alignment horizontal="left" vertical="center" wrapText="1"/>
      <protection locked="0"/>
    </xf>
    <xf numFmtId="0" fontId="1" fillId="3" borderId="41" xfId="0" applyFont="1" applyFill="1" applyBorder="1" applyAlignment="1" applyProtection="1">
      <alignment horizontal="left" vertical="center" wrapText="1"/>
    </xf>
    <xf numFmtId="0" fontId="1" fillId="5" borderId="34" xfId="0" applyFont="1" applyFill="1" applyBorder="1" applyAlignment="1" applyProtection="1">
      <alignment horizontal="left" vertical="center" wrapText="1"/>
      <protection locked="0"/>
    </xf>
    <xf numFmtId="0" fontId="8" fillId="3" borderId="42" xfId="0" applyFont="1" applyFill="1" applyBorder="1" applyAlignment="1" applyProtection="1">
      <alignment horizontal="left" vertical="center"/>
    </xf>
    <xf numFmtId="0" fontId="6" fillId="3" borderId="4" xfId="0" applyFont="1" applyFill="1" applyBorder="1" applyAlignment="1" applyProtection="1">
      <alignment horizontal="left" vertical="center"/>
    </xf>
    <xf numFmtId="0" fontId="6" fillId="3" borderId="0" xfId="0" applyFont="1" applyFill="1" applyBorder="1" applyAlignment="1" applyProtection="1">
      <alignment horizontal="left" vertical="center"/>
    </xf>
    <xf numFmtId="0" fontId="6" fillId="3" borderId="0" xfId="0" applyNumberFormat="1" applyFont="1" applyFill="1" applyBorder="1" applyAlignment="1" applyProtection="1">
      <alignment horizontal="left" vertical="center"/>
    </xf>
    <xf numFmtId="0" fontId="6" fillId="3" borderId="3" xfId="0" applyNumberFormat="1" applyFont="1" applyFill="1" applyBorder="1" applyAlignment="1" applyProtection="1">
      <alignment horizontal="left" vertical="center"/>
    </xf>
    <xf numFmtId="0" fontId="3" fillId="3" borderId="14" xfId="0" applyFont="1" applyFill="1" applyBorder="1" applyAlignment="1">
      <alignment horizontal="center"/>
    </xf>
    <xf numFmtId="0" fontId="3" fillId="3" borderId="15" xfId="0" applyFont="1" applyFill="1" applyBorder="1" applyAlignment="1">
      <alignment horizontal="center"/>
    </xf>
    <xf numFmtId="0" fontId="3" fillId="3" borderId="11" xfId="0" applyFont="1" applyFill="1" applyBorder="1" applyAlignment="1">
      <alignment horizontal="center"/>
    </xf>
    <xf numFmtId="0" fontId="3" fillId="3" borderId="12" xfId="0" applyFont="1" applyFill="1" applyBorder="1" applyAlignment="1">
      <alignment horizontal="center"/>
    </xf>
    <xf numFmtId="0" fontId="3" fillId="3" borderId="18" xfId="0" applyFont="1" applyFill="1" applyBorder="1" applyAlignment="1">
      <alignment horizontal="center"/>
    </xf>
    <xf numFmtId="0" fontId="3" fillId="3" borderId="13" xfId="0" applyFont="1" applyFill="1" applyBorder="1" applyAlignment="1">
      <alignment horizontal="center"/>
    </xf>
    <xf numFmtId="0" fontId="1" fillId="0" borderId="18" xfId="0" applyFont="1" applyBorder="1" applyAlignment="1">
      <alignment horizontal="center" vertical="top" wrapText="1"/>
    </xf>
    <xf numFmtId="0" fontId="1" fillId="0" borderId="13" xfId="0" applyFont="1" applyBorder="1" applyAlignment="1">
      <alignment horizontal="center" vertical="top" wrapText="1"/>
    </xf>
    <xf numFmtId="0" fontId="1" fillId="0" borderId="0" xfId="0" applyFont="1" applyBorder="1" applyAlignment="1">
      <alignment horizontal="center" vertical="top" wrapText="1"/>
    </xf>
    <xf numFmtId="0" fontId="1" fillId="0" borderId="3" xfId="0" applyFont="1" applyBorder="1" applyAlignment="1">
      <alignment horizontal="center" vertical="top" wrapText="1"/>
    </xf>
    <xf numFmtId="0" fontId="1" fillId="0" borderId="6" xfId="0" applyFont="1" applyBorder="1" applyAlignment="1">
      <alignment horizontal="center" vertical="top" wrapText="1"/>
    </xf>
    <xf numFmtId="0" fontId="1" fillId="0" borderId="7" xfId="0" applyFont="1" applyBorder="1" applyAlignment="1">
      <alignment horizontal="center" vertical="top" wrapText="1"/>
    </xf>
    <xf numFmtId="0" fontId="1" fillId="2" borderId="4" xfId="0" applyFont="1" applyFill="1" applyBorder="1" applyAlignment="1">
      <alignment horizontal="center" vertical="top" wrapText="1"/>
    </xf>
    <xf numFmtId="0" fontId="1" fillId="2" borderId="0" xfId="0" applyFont="1" applyFill="1" applyBorder="1" applyAlignment="1">
      <alignment horizontal="center" vertical="top" wrapText="1"/>
    </xf>
    <xf numFmtId="0" fontId="1" fillId="2" borderId="5" xfId="0" applyFont="1" applyFill="1" applyBorder="1" applyAlignment="1">
      <alignment horizontal="center" vertical="top" wrapText="1"/>
    </xf>
    <xf numFmtId="0" fontId="1" fillId="2" borderId="6" xfId="0" applyFont="1" applyFill="1" applyBorder="1" applyAlignment="1">
      <alignment horizontal="center" vertical="top" wrapText="1"/>
    </xf>
    <xf numFmtId="0" fontId="4" fillId="3" borderId="30" xfId="0" applyFont="1" applyFill="1" applyBorder="1" applyAlignment="1">
      <alignment horizontal="center" vertical="center"/>
    </xf>
    <xf numFmtId="0" fontId="4" fillId="3" borderId="31" xfId="0" applyFont="1" applyFill="1" applyBorder="1" applyAlignment="1">
      <alignment horizontal="center" vertical="center"/>
    </xf>
    <xf numFmtId="0" fontId="1" fillId="2" borderId="12" xfId="0" applyFont="1" applyFill="1" applyBorder="1" applyAlignment="1">
      <alignment vertical="center" wrapText="1"/>
    </xf>
    <xf numFmtId="0" fontId="1" fillId="2" borderId="18" xfId="0" applyFont="1" applyFill="1" applyBorder="1" applyAlignment="1">
      <alignment vertical="center" wrapText="1"/>
    </xf>
    <xf numFmtId="0" fontId="1" fillId="2" borderId="13" xfId="0" applyFont="1" applyFill="1" applyBorder="1" applyAlignment="1">
      <alignment vertical="center" wrapText="1"/>
    </xf>
    <xf numFmtId="0" fontId="1" fillId="2" borderId="4" xfId="0" applyFont="1" applyFill="1" applyBorder="1" applyAlignment="1">
      <alignment vertical="center" wrapText="1"/>
    </xf>
    <xf numFmtId="0" fontId="1" fillId="2" borderId="0" xfId="0" applyFont="1" applyFill="1" applyBorder="1" applyAlignment="1">
      <alignment vertical="center" wrapText="1"/>
    </xf>
    <xf numFmtId="0" fontId="1" fillId="2" borderId="3" xfId="0" applyFont="1" applyFill="1" applyBorder="1" applyAlignment="1">
      <alignment vertical="center" wrapText="1"/>
    </xf>
    <xf numFmtId="0" fontId="4" fillId="3" borderId="29" xfId="0" applyFont="1" applyFill="1" applyBorder="1" applyAlignment="1">
      <alignment horizontal="center" vertical="center" wrapText="1"/>
    </xf>
    <xf numFmtId="0" fontId="0" fillId="0" borderId="21" xfId="0" applyBorder="1" applyAlignment="1">
      <alignment horizontal="center" vertical="center" wrapText="1"/>
    </xf>
    <xf numFmtId="0" fontId="4" fillId="0" borderId="14" xfId="0" applyFont="1" applyBorder="1" applyAlignment="1">
      <alignment vertical="center" wrapText="1"/>
    </xf>
    <xf numFmtId="0" fontId="0" fillId="0" borderId="15" xfId="0" applyBorder="1" applyAlignment="1">
      <alignment vertical="center" wrapText="1"/>
    </xf>
    <xf numFmtId="0" fontId="0" fillId="0" borderId="11" xfId="0" applyBorder="1" applyAlignment="1">
      <alignment vertical="center" wrapText="1"/>
    </xf>
    <xf numFmtId="0" fontId="0" fillId="0" borderId="45" xfId="0" applyBorder="1" applyAlignment="1">
      <alignment horizontal="center" vertical="center" wrapText="1"/>
    </xf>
    <xf numFmtId="0" fontId="2" fillId="0" borderId="14" xfId="0" applyFont="1" applyFill="1" applyBorder="1" applyAlignment="1" applyProtection="1">
      <alignment horizontal="left" vertical="center" wrapText="1"/>
    </xf>
    <xf numFmtId="0" fontId="7" fillId="0" borderId="15" xfId="0" applyFont="1" applyBorder="1" applyAlignment="1">
      <alignment horizontal="left" vertical="center" wrapText="1"/>
    </xf>
    <xf numFmtId="0" fontId="7" fillId="0" borderId="11" xfId="0" applyFont="1" applyBorder="1" applyAlignment="1">
      <alignment horizontal="left" vertical="center" wrapText="1"/>
    </xf>
    <xf numFmtId="0" fontId="1" fillId="2" borderId="5" xfId="0" applyFont="1" applyFill="1" applyBorder="1" applyAlignment="1" applyProtection="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5" fillId="2" borderId="12" xfId="0" applyFont="1" applyFill="1" applyBorder="1" applyAlignment="1" applyProtection="1">
      <alignment horizontal="left" vertical="center" wrapText="1"/>
    </xf>
    <xf numFmtId="0" fontId="0" fillId="0" borderId="18" xfId="0" applyBorder="1" applyAlignment="1">
      <alignment horizontal="left" vertical="center" wrapText="1"/>
    </xf>
    <xf numFmtId="0" fontId="0" fillId="0" borderId="13" xfId="0" applyBorder="1" applyAlignment="1">
      <alignment horizontal="left" vertical="center" wrapText="1"/>
    </xf>
    <xf numFmtId="0" fontId="0" fillId="0" borderId="4" xfId="0" applyBorder="1" applyAlignment="1">
      <alignment horizontal="left" vertical="center" wrapText="1"/>
    </xf>
    <xf numFmtId="0" fontId="0" fillId="0" borderId="0" xfId="0" applyAlignment="1">
      <alignment horizontal="left" vertical="center" wrapText="1"/>
    </xf>
    <xf numFmtId="0" fontId="0" fillId="0" borderId="3" xfId="0" applyBorder="1" applyAlignment="1">
      <alignment horizontal="left" vertical="center" wrapText="1"/>
    </xf>
  </cellXfs>
  <cellStyles count="3">
    <cellStyle name="Euro" xfId="1"/>
    <cellStyle name="Prozent" xfId="2"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oleObject" Target="../embeddings/Microsoft_Office_Word_97_-_2003-Dokument1.doc"/></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Tabelle1"/>
  <dimension ref="A1:G46"/>
  <sheetViews>
    <sheetView showGridLines="0" tabSelected="1" view="pageLayout" zoomScaleNormal="100" zoomScaleSheetLayoutView="100" workbookViewId="0">
      <selection activeCell="G2" sqref="G2"/>
    </sheetView>
  </sheetViews>
  <sheetFormatPr baseColWidth="10" defaultRowHeight="12.75"/>
  <cols>
    <col min="1" max="1" width="6.7109375" style="33" customWidth="1"/>
    <col min="2" max="2" width="11.140625" style="33" customWidth="1"/>
    <col min="3" max="3" width="31.7109375" style="33" customWidth="1"/>
    <col min="4" max="4" width="10.85546875" style="33" bestFit="1" customWidth="1"/>
    <col min="5" max="5" width="9.42578125" style="50" customWidth="1"/>
    <col min="6" max="6" width="11.7109375" style="50" customWidth="1"/>
    <col min="7" max="7" width="29.42578125" style="33" customWidth="1"/>
    <col min="8" max="16384" width="11.42578125" style="33"/>
  </cols>
  <sheetData>
    <row r="1" spans="1:7" s="30" customFormat="1" ht="24.75" customHeight="1">
      <c r="A1" s="218" t="s">
        <v>61</v>
      </c>
      <c r="B1" s="218"/>
      <c r="C1" s="218"/>
      <c r="D1" s="218"/>
      <c r="E1" s="218"/>
      <c r="F1" s="218"/>
      <c r="G1" s="218"/>
    </row>
    <row r="2" spans="1:7" s="30" customFormat="1" ht="24" customHeight="1">
      <c r="A2" s="93" t="s">
        <v>39</v>
      </c>
      <c r="B2" s="93"/>
      <c r="C2" s="93"/>
      <c r="D2" s="93"/>
      <c r="E2" s="93"/>
      <c r="F2" s="93" t="s">
        <v>35</v>
      </c>
      <c r="G2" s="194">
        <v>2015</v>
      </c>
    </row>
    <row r="3" spans="1:7" s="30" customFormat="1" ht="14.25" customHeight="1">
      <c r="A3" s="54"/>
      <c r="B3" s="54"/>
      <c r="C3" s="54"/>
      <c r="D3" s="54"/>
      <c r="E3" s="54"/>
      <c r="F3" s="54"/>
      <c r="G3" s="94" t="s">
        <v>42</v>
      </c>
    </row>
    <row r="4" spans="1:7" s="30" customFormat="1" ht="12" customHeight="1">
      <c r="A4" s="16"/>
      <c r="B4" s="68"/>
      <c r="C4" s="68"/>
      <c r="D4" s="68"/>
      <c r="E4" s="68"/>
      <c r="F4" s="68"/>
      <c r="G4" s="68"/>
    </row>
    <row r="5" spans="1:7" s="67" customFormat="1" ht="14.25" customHeight="1">
      <c r="A5" s="16"/>
      <c r="B5" s="68"/>
      <c r="C5" s="68"/>
      <c r="D5" s="68"/>
      <c r="E5" s="68"/>
      <c r="F5" s="68"/>
      <c r="G5" s="68"/>
    </row>
    <row r="6" spans="1:7" s="67" customFormat="1" ht="14.25" customHeight="1">
      <c r="A6" s="16"/>
      <c r="B6" s="68"/>
      <c r="C6" s="68"/>
      <c r="D6" s="68"/>
      <c r="E6" s="68"/>
      <c r="F6" s="68"/>
      <c r="G6" s="68"/>
    </row>
    <row r="7" spans="1:7" s="67" customFormat="1" ht="14.25" customHeight="1">
      <c r="A7" s="95"/>
      <c r="B7" s="68"/>
      <c r="C7" s="68"/>
      <c r="D7" s="68"/>
      <c r="E7" s="68"/>
      <c r="F7" s="68"/>
      <c r="G7" s="68"/>
    </row>
    <row r="8" spans="1:7" s="67" customFormat="1" ht="14.25" customHeight="1">
      <c r="A8" s="95"/>
      <c r="B8" s="68"/>
      <c r="C8" s="68"/>
      <c r="D8" s="68"/>
      <c r="E8" s="68"/>
      <c r="F8" s="68"/>
      <c r="G8" s="68"/>
    </row>
    <row r="9" spans="1:7" s="67" customFormat="1" ht="14.25" customHeight="1">
      <c r="A9" s="16"/>
      <c r="B9" s="68"/>
      <c r="C9" s="68"/>
      <c r="D9" s="68"/>
      <c r="E9" s="68"/>
      <c r="F9" s="68"/>
      <c r="G9" s="68"/>
    </row>
    <row r="10" spans="1:7" s="67" customFormat="1" ht="14.25" customHeight="1">
      <c r="A10" s="96"/>
      <c r="B10" s="68"/>
      <c r="C10" s="68"/>
      <c r="D10" s="68"/>
      <c r="E10" s="68"/>
      <c r="F10" s="68"/>
      <c r="G10" s="68"/>
    </row>
    <row r="11" spans="1:7" s="67" customFormat="1" ht="14.25" customHeight="1">
      <c r="A11" s="95"/>
      <c r="B11" s="68"/>
      <c r="C11" s="68"/>
      <c r="D11" s="68"/>
      <c r="E11" s="68"/>
      <c r="F11" s="68"/>
      <c r="G11" s="68"/>
    </row>
    <row r="12" spans="1:7" s="67" customFormat="1" ht="14.25" customHeight="1">
      <c r="A12" s="95"/>
      <c r="B12" s="68"/>
      <c r="C12" s="68"/>
      <c r="D12" s="68"/>
      <c r="E12" s="68"/>
      <c r="F12" s="68"/>
      <c r="G12" s="68"/>
    </row>
    <row r="13" spans="1:7" s="67" customFormat="1" ht="14.25" customHeight="1">
      <c r="A13" s="95"/>
      <c r="B13" s="68"/>
      <c r="C13" s="68"/>
      <c r="D13" s="68"/>
      <c r="E13" s="68"/>
      <c r="F13" s="68"/>
      <c r="G13" s="68"/>
    </row>
    <row r="14" spans="1:7" s="67" customFormat="1" ht="14.25" customHeight="1">
      <c r="A14" s="95"/>
      <c r="B14" s="68"/>
      <c r="C14" s="68"/>
      <c r="D14" s="68"/>
      <c r="E14" s="68"/>
      <c r="F14" s="68"/>
      <c r="G14" s="68"/>
    </row>
    <row r="15" spans="1:7" s="67" customFormat="1" ht="14.25" customHeight="1">
      <c r="A15" s="95"/>
      <c r="B15" s="68"/>
      <c r="C15" s="68"/>
      <c r="D15" s="68"/>
      <c r="E15" s="68"/>
      <c r="F15" s="68"/>
      <c r="G15" s="68"/>
    </row>
    <row r="16" spans="1:7" s="67" customFormat="1" ht="14.25" customHeight="1">
      <c r="A16" s="16"/>
      <c r="B16" s="68"/>
      <c r="C16" s="68"/>
      <c r="D16" s="68"/>
      <c r="E16" s="68"/>
      <c r="F16" s="68"/>
      <c r="G16" s="68"/>
    </row>
    <row r="17" spans="1:7" s="67" customFormat="1" ht="14.25" customHeight="1">
      <c r="A17" s="95"/>
      <c r="B17" s="68"/>
      <c r="C17" s="68"/>
      <c r="D17" s="68"/>
      <c r="E17" s="68"/>
      <c r="F17" s="68"/>
      <c r="G17" s="68"/>
    </row>
    <row r="18" spans="1:7" s="67" customFormat="1" ht="14.25" customHeight="1">
      <c r="A18" s="97"/>
      <c r="B18" s="68"/>
      <c r="C18" s="68"/>
      <c r="D18" s="68"/>
      <c r="E18" s="68"/>
      <c r="F18" s="68"/>
      <c r="G18" s="68"/>
    </row>
    <row r="19" spans="1:7" s="67" customFormat="1" ht="14.25" customHeight="1">
      <c r="A19" s="68"/>
      <c r="B19" s="68"/>
      <c r="C19" s="68"/>
      <c r="D19" s="68"/>
      <c r="E19" s="68"/>
      <c r="F19" s="68"/>
      <c r="G19" s="68"/>
    </row>
    <row r="20" spans="1:7" s="67" customFormat="1" ht="14.25" customHeight="1">
      <c r="A20" s="68"/>
      <c r="B20" s="68"/>
      <c r="C20" s="68"/>
      <c r="D20" s="68"/>
      <c r="E20" s="68"/>
      <c r="F20" s="68"/>
      <c r="G20" s="68"/>
    </row>
    <row r="21" spans="1:7" s="67" customFormat="1" ht="14.25" customHeight="1">
      <c r="A21" s="68"/>
      <c r="B21" s="68"/>
      <c r="C21" s="68"/>
      <c r="D21" s="68"/>
      <c r="E21" s="68"/>
      <c r="F21" s="68"/>
      <c r="G21" s="68"/>
    </row>
    <row r="22" spans="1:7" s="30" customFormat="1" ht="14.25" customHeight="1">
      <c r="A22" s="68"/>
      <c r="B22" s="68"/>
      <c r="C22" s="68"/>
      <c r="D22" s="68"/>
      <c r="E22" s="68"/>
      <c r="F22" s="68"/>
      <c r="G22" s="68"/>
    </row>
    <row r="23" spans="1:7" s="30" customFormat="1" ht="12.75" customHeight="1">
      <c r="A23" s="68"/>
      <c r="B23" s="68"/>
      <c r="C23" s="68"/>
      <c r="D23" s="68"/>
      <c r="E23" s="68"/>
      <c r="F23" s="68"/>
      <c r="G23" s="68"/>
    </row>
    <row r="24" spans="1:7" s="30" customFormat="1" ht="14.25" customHeight="1">
      <c r="A24" s="68"/>
      <c r="B24" s="68"/>
      <c r="C24" s="68"/>
      <c r="D24" s="68"/>
      <c r="E24" s="68"/>
      <c r="F24" s="68"/>
      <c r="G24" s="68"/>
    </row>
    <row r="25" spans="1:7" s="30" customFormat="1" ht="14.25" customHeight="1">
      <c r="A25" s="68"/>
      <c r="B25" s="68"/>
      <c r="C25" s="68"/>
      <c r="D25" s="68"/>
      <c r="E25" s="68"/>
      <c r="F25" s="68"/>
      <c r="G25" s="68"/>
    </row>
    <row r="26" spans="1:7" s="27" customFormat="1" ht="15" customHeight="1">
      <c r="A26" s="68"/>
      <c r="B26" s="68"/>
      <c r="C26" s="68"/>
      <c r="D26" s="68"/>
      <c r="E26" s="68"/>
      <c r="F26" s="68"/>
      <c r="G26" s="68"/>
    </row>
    <row r="27" spans="1:7" s="27" customFormat="1" ht="15" customHeight="1">
      <c r="A27" s="68"/>
      <c r="B27" s="68"/>
      <c r="C27" s="68"/>
      <c r="D27" s="68"/>
      <c r="E27" s="68"/>
      <c r="F27" s="68"/>
      <c r="G27" s="68"/>
    </row>
    <row r="28" spans="1:7" s="27" customFormat="1" ht="140.25" customHeight="1">
      <c r="A28" s="68"/>
      <c r="B28" s="68"/>
      <c r="C28" s="68"/>
      <c r="D28" s="68"/>
      <c r="E28" s="68"/>
      <c r="F28" s="68"/>
      <c r="G28" s="68"/>
    </row>
    <row r="29" spans="1:7" s="27" customFormat="1" ht="15.75">
      <c r="A29" s="222" t="s">
        <v>8</v>
      </c>
      <c r="B29" s="222"/>
      <c r="C29" s="222"/>
      <c r="D29" s="222"/>
      <c r="E29" s="222"/>
      <c r="F29" s="222"/>
      <c r="G29" s="222"/>
    </row>
    <row r="30" spans="1:7" s="27" customFormat="1" ht="26.25" customHeight="1">
      <c r="A30" s="220" t="s">
        <v>66</v>
      </c>
      <c r="B30" s="220"/>
      <c r="C30" s="220"/>
      <c r="D30" s="221"/>
      <c r="E30" s="221"/>
      <c r="F30" s="221"/>
      <c r="G30" s="221"/>
    </row>
    <row r="31" spans="1:7" s="27" customFormat="1" ht="26.25" customHeight="1">
      <c r="A31" s="216" t="s">
        <v>7</v>
      </c>
      <c r="B31" s="216"/>
      <c r="C31" s="216"/>
      <c r="D31" s="219"/>
      <c r="E31" s="219"/>
      <c r="F31" s="219"/>
      <c r="G31" s="219"/>
    </row>
    <row r="32" spans="1:7" s="27" customFormat="1" ht="26.25" customHeight="1">
      <c r="A32" s="216" t="s">
        <v>2</v>
      </c>
      <c r="B32" s="216"/>
      <c r="C32" s="216"/>
      <c r="D32" s="221"/>
      <c r="E32" s="221"/>
      <c r="F32" s="221"/>
      <c r="G32" s="221"/>
    </row>
    <row r="33" spans="1:7" s="27" customFormat="1" ht="26.25" customHeight="1">
      <c r="A33" s="216" t="s">
        <v>67</v>
      </c>
      <c r="B33" s="216"/>
      <c r="C33" s="216"/>
      <c r="D33" s="219"/>
      <c r="E33" s="219"/>
      <c r="F33" s="219"/>
      <c r="G33" s="219"/>
    </row>
    <row r="34" spans="1:7" s="27" customFormat="1" ht="40.5" customHeight="1">
      <c r="A34" s="216" t="s">
        <v>55</v>
      </c>
      <c r="B34" s="216"/>
      <c r="C34" s="216"/>
      <c r="D34" s="212"/>
      <c r="E34" s="213"/>
      <c r="F34" s="213"/>
      <c r="G34" s="214"/>
    </row>
    <row r="35" spans="1:7" s="27" customFormat="1" ht="26.25" customHeight="1">
      <c r="A35" s="216" t="s">
        <v>16</v>
      </c>
      <c r="B35" s="216"/>
      <c r="C35" s="216"/>
      <c r="D35" s="102"/>
      <c r="E35" s="105" t="s">
        <v>3</v>
      </c>
      <c r="F35" s="106"/>
      <c r="G35" s="104"/>
    </row>
    <row r="36" spans="1:7" s="27" customFormat="1" ht="26.25" customHeight="1">
      <c r="A36" s="216" t="s">
        <v>44</v>
      </c>
      <c r="B36" s="216"/>
      <c r="C36" s="216"/>
      <c r="D36" s="102"/>
      <c r="E36" s="196" t="s">
        <v>3</v>
      </c>
      <c r="F36" s="100"/>
      <c r="G36" s="101"/>
    </row>
    <row r="37" spans="1:7" s="27" customFormat="1" ht="26.25" customHeight="1">
      <c r="A37" s="216" t="s">
        <v>68</v>
      </c>
      <c r="B37" s="216"/>
      <c r="C37" s="216"/>
      <c r="D37" s="102"/>
      <c r="E37" s="103" t="s">
        <v>3</v>
      </c>
      <c r="F37" s="149">
        <f>IF(ISERROR(D37/D35),0,ROUND(D37/D35,4))</f>
        <v>0</v>
      </c>
      <c r="G37" s="101" t="s">
        <v>74</v>
      </c>
    </row>
    <row r="38" spans="1:7" s="46" customFormat="1" ht="26.25" customHeight="1">
      <c r="A38" s="216" t="s">
        <v>43</v>
      </c>
      <c r="B38" s="216"/>
      <c r="C38" s="216"/>
      <c r="D38" s="108"/>
      <c r="E38" s="98" t="s">
        <v>3</v>
      </c>
      <c r="F38" s="99"/>
      <c r="G38" s="101"/>
    </row>
    <row r="39" spans="1:7" s="46" customFormat="1" ht="24.75" customHeight="1">
      <c r="A39" s="217" t="s">
        <v>30</v>
      </c>
      <c r="B39" s="217"/>
      <c r="C39" s="217"/>
      <c r="D39" s="217"/>
      <c r="E39" s="217"/>
      <c r="F39" s="217"/>
      <c r="G39" s="217"/>
    </row>
    <row r="40" spans="1:7" s="46" customFormat="1" ht="41.25" customHeight="1">
      <c r="A40" s="217"/>
      <c r="B40" s="217"/>
      <c r="C40" s="217"/>
      <c r="D40" s="217"/>
      <c r="E40" s="217"/>
      <c r="F40" s="217"/>
      <c r="G40" s="217"/>
    </row>
    <row r="41" spans="1:7" s="46" customFormat="1" ht="23.25" customHeight="1">
      <c r="A41" s="29"/>
      <c r="B41" s="29"/>
      <c r="C41" s="30"/>
      <c r="D41" s="30"/>
      <c r="E41" s="31"/>
      <c r="F41" s="31"/>
      <c r="G41" s="30"/>
    </row>
    <row r="42" spans="1:7" s="46" customFormat="1" ht="39.75" customHeight="1">
      <c r="A42" s="107"/>
      <c r="B42" s="107"/>
      <c r="C42" s="107"/>
      <c r="D42" s="107"/>
      <c r="E42" s="31"/>
      <c r="F42" s="31"/>
      <c r="G42" s="30"/>
    </row>
    <row r="43" spans="1:7" s="46" customFormat="1">
      <c r="A43" s="211" t="s">
        <v>59</v>
      </c>
      <c r="B43" s="211"/>
      <c r="C43" s="211"/>
      <c r="D43" s="30"/>
      <c r="E43" s="215"/>
      <c r="F43" s="215"/>
      <c r="G43" s="215"/>
    </row>
    <row r="44" spans="1:7" s="46" customFormat="1" ht="31.5" customHeight="1">
      <c r="A44" s="33"/>
      <c r="B44" s="33"/>
      <c r="C44" s="33"/>
      <c r="D44" s="33"/>
      <c r="E44" s="50"/>
      <c r="F44" s="50"/>
      <c r="G44" s="33"/>
    </row>
    <row r="45" spans="1:7" s="46" customFormat="1" ht="39" customHeight="1">
      <c r="A45" s="33"/>
      <c r="B45" s="33"/>
      <c r="C45" s="33"/>
      <c r="D45" s="33"/>
      <c r="E45" s="50"/>
      <c r="F45" s="50"/>
      <c r="G45" s="33"/>
    </row>
    <row r="46" spans="1:7" s="46" customFormat="1" ht="33" customHeight="1">
      <c r="A46" s="33"/>
      <c r="B46" s="33"/>
      <c r="C46" s="33"/>
      <c r="D46" s="33"/>
      <c r="E46" s="50"/>
      <c r="F46" s="50"/>
      <c r="G46" s="33"/>
    </row>
  </sheetData>
  <sheetProtection password="C6E2" sheet="1" objects="1" scenarios="1" formatColumns="0" formatRows="0"/>
  <mergeCells count="19">
    <mergeCell ref="A1:G1"/>
    <mergeCell ref="D33:G33"/>
    <mergeCell ref="A30:C30"/>
    <mergeCell ref="A31:C31"/>
    <mergeCell ref="D30:G30"/>
    <mergeCell ref="A29:G29"/>
    <mergeCell ref="D31:G31"/>
    <mergeCell ref="A32:C32"/>
    <mergeCell ref="A33:C33"/>
    <mergeCell ref="D32:G32"/>
    <mergeCell ref="A43:C43"/>
    <mergeCell ref="D34:G34"/>
    <mergeCell ref="E43:G43"/>
    <mergeCell ref="A37:C37"/>
    <mergeCell ref="A38:C38"/>
    <mergeCell ref="A34:C34"/>
    <mergeCell ref="A39:G40"/>
    <mergeCell ref="A35:C35"/>
    <mergeCell ref="A36:C36"/>
  </mergeCells>
  <phoneticPr fontId="5" type="noConversion"/>
  <printOptions horizontalCentered="1"/>
  <pageMargins left="0.27559055118110237" right="0.15748031496062992" top="1.0890625" bottom="0.47244094488188981" header="0.31496062992125984" footer="0.19685039370078741"/>
  <pageSetup paperSize="9" scale="79" orientation="portrait" r:id="rId1"/>
  <headerFooter alignWithMargins="0">
    <oddHeader>&amp;L&amp;G</oddHeader>
  </headerFooter>
  <legacyDrawing r:id="rId2"/>
  <legacyDrawingHF r:id="rId3"/>
  <oleObjects>
    <oleObject progId="Word.Document.8" shapeId="1026" r:id="rId4"/>
  </oleObjects>
</worksheet>
</file>

<file path=xl/worksheets/sheet10.xml><?xml version="1.0" encoding="utf-8"?>
<worksheet xmlns="http://schemas.openxmlformats.org/spreadsheetml/2006/main" xmlns:r="http://schemas.openxmlformats.org/officeDocument/2006/relationships">
  <sheetPr codeName="Tabelle10">
    <pageSetUpPr fitToPage="1"/>
  </sheetPr>
  <dimension ref="A1:F65"/>
  <sheetViews>
    <sheetView topLeftCell="A4" workbookViewId="0">
      <selection activeCell="B14" activeCellId="1" sqref="D8 B14:F44"/>
    </sheetView>
  </sheetViews>
  <sheetFormatPr baseColWidth="10" defaultRowHeight="12.75"/>
  <cols>
    <col min="1" max="1" width="6.7109375" style="33" customWidth="1"/>
    <col min="2" max="2" width="11.140625" style="33" customWidth="1"/>
    <col min="3" max="3" width="46.140625" style="33" customWidth="1"/>
    <col min="4" max="4" width="11.140625" style="50" bestFit="1" customWidth="1"/>
    <col min="5" max="5" width="10.140625" style="50" customWidth="1"/>
    <col min="6" max="6" width="36.5703125" style="33" customWidth="1"/>
    <col min="7" max="16384" width="11.42578125" style="33"/>
  </cols>
  <sheetData>
    <row r="1" spans="1:6" ht="15.75">
      <c r="A1" s="193" t="s">
        <v>9</v>
      </c>
      <c r="B1" s="117"/>
      <c r="C1" s="117"/>
      <c r="D1" s="117"/>
      <c r="E1" s="117"/>
      <c r="F1" s="86">
        <f>'Deckblatt Stammdaten'!G2</f>
        <v>2015</v>
      </c>
    </row>
    <row r="2" spans="1:6" ht="15.75">
      <c r="A2" s="110" t="s">
        <v>31</v>
      </c>
      <c r="B2" s="111"/>
      <c r="C2" s="112">
        <f>'Deckblatt Stammdaten'!D30</f>
        <v>0</v>
      </c>
      <c r="D2" s="112"/>
      <c r="E2" s="112"/>
      <c r="F2" s="58" t="s">
        <v>17</v>
      </c>
    </row>
    <row r="3" spans="1:6" ht="15">
      <c r="A3" s="110" t="s">
        <v>32</v>
      </c>
      <c r="B3" s="111"/>
      <c r="C3" s="112">
        <f>'Deckblatt Stammdaten'!D31</f>
        <v>0</v>
      </c>
      <c r="D3" s="112"/>
      <c r="E3" s="112"/>
      <c r="F3" s="12"/>
    </row>
    <row r="4" spans="1:6" ht="15">
      <c r="A4" s="110" t="s">
        <v>33</v>
      </c>
      <c r="B4" s="111"/>
      <c r="C4" s="112">
        <f>'Deckblatt Stammdaten'!D32</f>
        <v>0</v>
      </c>
      <c r="D4" s="112"/>
      <c r="E4" s="112"/>
      <c r="F4" s="12"/>
    </row>
    <row r="5" spans="1:6" ht="15">
      <c r="A5" s="110" t="s">
        <v>34</v>
      </c>
      <c r="B5" s="111"/>
      <c r="C5" s="112">
        <f>'Deckblatt Stammdaten'!D33</f>
        <v>0</v>
      </c>
      <c r="D5" s="112"/>
      <c r="E5" s="112"/>
      <c r="F5" s="12"/>
    </row>
    <row r="6" spans="1:6">
      <c r="A6" s="52"/>
      <c r="B6" s="10"/>
      <c r="C6" s="7"/>
      <c r="D6" s="7"/>
      <c r="E6" s="7"/>
      <c r="F6" s="8"/>
    </row>
    <row r="7" spans="1:6">
      <c r="A7" s="37"/>
      <c r="B7" s="38"/>
      <c r="C7" s="34"/>
      <c r="D7" s="39"/>
      <c r="E7" s="39"/>
      <c r="F7" s="36"/>
    </row>
    <row r="8" spans="1:6">
      <c r="A8" s="40" t="s">
        <v>13</v>
      </c>
      <c r="B8" s="35" t="s">
        <v>37</v>
      </c>
      <c r="C8" s="34"/>
      <c r="D8" s="80"/>
      <c r="E8" s="10"/>
      <c r="F8" s="118"/>
    </row>
    <row r="9" spans="1:6">
      <c r="A9" s="40" t="s">
        <v>14</v>
      </c>
      <c r="B9" s="35" t="s">
        <v>11</v>
      </c>
      <c r="C9" s="55"/>
      <c r="D9" s="51">
        <f>'Deckblatt Stammdaten'!D38</f>
        <v>0</v>
      </c>
      <c r="E9" s="41"/>
      <c r="F9" s="36"/>
    </row>
    <row r="10" spans="1:6">
      <c r="A10" s="40" t="s">
        <v>15</v>
      </c>
      <c r="B10" s="34" t="s">
        <v>12</v>
      </c>
      <c r="C10" s="34"/>
      <c r="D10" s="51">
        <f>D8*D9</f>
        <v>0</v>
      </c>
      <c r="E10" s="41"/>
      <c r="F10" s="36"/>
    </row>
    <row r="11" spans="1:6">
      <c r="A11" s="37"/>
      <c r="B11" s="38"/>
      <c r="C11" s="34"/>
      <c r="D11" s="39"/>
      <c r="E11" s="39"/>
      <c r="F11" s="36"/>
    </row>
    <row r="12" spans="1:6" ht="13.5" customHeight="1">
      <c r="A12" s="3" t="s">
        <v>0</v>
      </c>
      <c r="B12" s="3" t="s">
        <v>36</v>
      </c>
      <c r="C12" s="115" t="s">
        <v>1</v>
      </c>
      <c r="D12" s="115" t="s">
        <v>5</v>
      </c>
      <c r="E12" s="116"/>
      <c r="F12" s="3" t="s">
        <v>4</v>
      </c>
    </row>
    <row r="13" spans="1:6">
      <c r="A13" s="4"/>
      <c r="B13" s="4"/>
      <c r="C13" s="42"/>
      <c r="D13" s="4" t="s">
        <v>3</v>
      </c>
      <c r="E13" s="43" t="s">
        <v>6</v>
      </c>
      <c r="F13" s="4"/>
    </row>
    <row r="14" spans="1:6" s="61" customFormat="1">
      <c r="A14" s="73">
        <v>1</v>
      </c>
      <c r="B14" s="75"/>
      <c r="C14" s="114"/>
      <c r="D14" s="76"/>
      <c r="E14" s="76"/>
      <c r="F14" s="77"/>
    </row>
    <row r="15" spans="1:6" s="61" customFormat="1">
      <c r="A15" s="73">
        <v>2</v>
      </c>
      <c r="B15" s="75"/>
      <c r="C15" s="114"/>
      <c r="D15" s="76"/>
      <c r="E15" s="76"/>
      <c r="F15" s="77"/>
    </row>
    <row r="16" spans="1:6" s="61" customFormat="1">
      <c r="A16" s="73">
        <v>3</v>
      </c>
      <c r="B16" s="75"/>
      <c r="C16" s="114"/>
      <c r="D16" s="76"/>
      <c r="E16" s="76"/>
      <c r="F16" s="77"/>
    </row>
    <row r="17" spans="1:6" s="61" customFormat="1">
      <c r="A17" s="73">
        <v>4</v>
      </c>
      <c r="B17" s="75"/>
      <c r="C17" s="114"/>
      <c r="D17" s="76"/>
      <c r="E17" s="76"/>
      <c r="F17" s="77"/>
    </row>
    <row r="18" spans="1:6" s="61" customFormat="1">
      <c r="A18" s="73">
        <v>5</v>
      </c>
      <c r="B18" s="75"/>
      <c r="C18" s="114"/>
      <c r="D18" s="76"/>
      <c r="E18" s="76"/>
      <c r="F18" s="77"/>
    </row>
    <row r="19" spans="1:6" s="61" customFormat="1">
      <c r="A19" s="73">
        <v>6</v>
      </c>
      <c r="B19" s="75"/>
      <c r="C19" s="114"/>
      <c r="D19" s="76"/>
      <c r="E19" s="76"/>
      <c r="F19" s="77"/>
    </row>
    <row r="20" spans="1:6" s="61" customFormat="1">
      <c r="A20" s="73">
        <v>7</v>
      </c>
      <c r="B20" s="75"/>
      <c r="C20" s="114"/>
      <c r="D20" s="197"/>
      <c r="E20" s="76"/>
      <c r="F20" s="77"/>
    </row>
    <row r="21" spans="1:6" s="61" customFormat="1">
      <c r="A21" s="73">
        <v>8</v>
      </c>
      <c r="B21" s="75"/>
      <c r="C21" s="114"/>
      <c r="D21" s="76"/>
      <c r="E21" s="76"/>
      <c r="F21" s="77"/>
    </row>
    <row r="22" spans="1:6" s="61" customFormat="1">
      <c r="A22" s="73">
        <v>9</v>
      </c>
      <c r="B22" s="75"/>
      <c r="C22" s="114"/>
      <c r="D22" s="76"/>
      <c r="E22" s="76"/>
      <c r="F22" s="77"/>
    </row>
    <row r="23" spans="1:6" s="61" customFormat="1">
      <c r="A23" s="73">
        <v>10</v>
      </c>
      <c r="B23" s="75"/>
      <c r="C23" s="114"/>
      <c r="D23" s="76"/>
      <c r="E23" s="76"/>
      <c r="F23" s="77"/>
    </row>
    <row r="24" spans="1:6" s="61" customFormat="1">
      <c r="A24" s="73">
        <v>11</v>
      </c>
      <c r="B24" s="75"/>
      <c r="C24" s="114"/>
      <c r="D24" s="76"/>
      <c r="E24" s="76"/>
      <c r="F24" s="77"/>
    </row>
    <row r="25" spans="1:6" s="61" customFormat="1">
      <c r="A25" s="73">
        <v>12</v>
      </c>
      <c r="B25" s="75"/>
      <c r="C25" s="114"/>
      <c r="D25" s="76"/>
      <c r="E25" s="76"/>
      <c r="F25" s="77"/>
    </row>
    <row r="26" spans="1:6" s="61" customFormat="1">
      <c r="A26" s="73">
        <v>13</v>
      </c>
      <c r="B26" s="75"/>
      <c r="C26" s="114"/>
      <c r="D26" s="76"/>
      <c r="E26" s="76"/>
      <c r="F26" s="77"/>
    </row>
    <row r="27" spans="1:6" s="61" customFormat="1">
      <c r="A27" s="73">
        <v>14</v>
      </c>
      <c r="B27" s="75"/>
      <c r="C27" s="114"/>
      <c r="D27" s="76"/>
      <c r="E27" s="76"/>
      <c r="F27" s="77"/>
    </row>
    <row r="28" spans="1:6" s="61" customFormat="1">
      <c r="A28" s="73">
        <v>15</v>
      </c>
      <c r="B28" s="75"/>
      <c r="C28" s="114"/>
      <c r="D28" s="76"/>
      <c r="E28" s="76"/>
      <c r="F28" s="77"/>
    </row>
    <row r="29" spans="1:6" s="61" customFormat="1">
      <c r="A29" s="73">
        <v>16</v>
      </c>
      <c r="B29" s="75"/>
      <c r="C29" s="114"/>
      <c r="D29" s="76"/>
      <c r="E29" s="76"/>
      <c r="F29" s="77"/>
    </row>
    <row r="30" spans="1:6" s="61" customFormat="1">
      <c r="A30" s="73">
        <v>17</v>
      </c>
      <c r="B30" s="75"/>
      <c r="C30" s="114"/>
      <c r="D30" s="76"/>
      <c r="E30" s="76"/>
      <c r="F30" s="77"/>
    </row>
    <row r="31" spans="1:6" s="61" customFormat="1">
      <c r="A31" s="73">
        <v>18</v>
      </c>
      <c r="B31" s="75"/>
      <c r="C31" s="114"/>
      <c r="D31" s="76"/>
      <c r="E31" s="76"/>
      <c r="F31" s="77"/>
    </row>
    <row r="32" spans="1:6" s="61" customFormat="1">
      <c r="A32" s="73">
        <v>19</v>
      </c>
      <c r="B32" s="75"/>
      <c r="C32" s="114"/>
      <c r="D32" s="76"/>
      <c r="E32" s="76"/>
      <c r="F32" s="77"/>
    </row>
    <row r="33" spans="1:6" s="61" customFormat="1">
      <c r="A33" s="73">
        <v>20</v>
      </c>
      <c r="B33" s="75"/>
      <c r="C33" s="114"/>
      <c r="D33" s="76"/>
      <c r="E33" s="76"/>
      <c r="F33" s="77"/>
    </row>
    <row r="34" spans="1:6" s="61" customFormat="1">
      <c r="A34" s="73">
        <v>21</v>
      </c>
      <c r="B34" s="75"/>
      <c r="C34" s="114"/>
      <c r="D34" s="76"/>
      <c r="E34" s="76"/>
      <c r="F34" s="77"/>
    </row>
    <row r="35" spans="1:6" s="61" customFormat="1">
      <c r="A35" s="73">
        <v>22</v>
      </c>
      <c r="B35" s="75"/>
      <c r="C35" s="114"/>
      <c r="D35" s="76"/>
      <c r="E35" s="76"/>
      <c r="F35" s="77"/>
    </row>
    <row r="36" spans="1:6" s="61" customFormat="1">
      <c r="A36" s="73">
        <v>23</v>
      </c>
      <c r="B36" s="75"/>
      <c r="C36" s="114"/>
      <c r="D36" s="76"/>
      <c r="E36" s="76"/>
      <c r="F36" s="77"/>
    </row>
    <row r="37" spans="1:6" s="61" customFormat="1">
      <c r="A37" s="73">
        <v>24</v>
      </c>
      <c r="B37" s="75"/>
      <c r="C37" s="114"/>
      <c r="D37" s="76"/>
      <c r="E37" s="76"/>
      <c r="F37" s="77"/>
    </row>
    <row r="38" spans="1:6" s="61" customFormat="1">
      <c r="A38" s="73">
        <v>25</v>
      </c>
      <c r="B38" s="75"/>
      <c r="C38" s="114"/>
      <c r="D38" s="76"/>
      <c r="E38" s="76"/>
      <c r="F38" s="77"/>
    </row>
    <row r="39" spans="1:6" s="61" customFormat="1">
      <c r="A39" s="73">
        <v>26</v>
      </c>
      <c r="B39" s="75"/>
      <c r="C39" s="114"/>
      <c r="D39" s="76"/>
      <c r="E39" s="76"/>
      <c r="F39" s="77"/>
    </row>
    <row r="40" spans="1:6" s="61" customFormat="1">
      <c r="A40" s="73">
        <v>27</v>
      </c>
      <c r="B40" s="75"/>
      <c r="C40" s="114"/>
      <c r="D40" s="76"/>
      <c r="E40" s="76"/>
      <c r="F40" s="77"/>
    </row>
    <row r="41" spans="1:6" s="61" customFormat="1">
      <c r="A41" s="73">
        <v>28</v>
      </c>
      <c r="B41" s="75"/>
      <c r="C41" s="114"/>
      <c r="D41" s="76"/>
      <c r="E41" s="76"/>
      <c r="F41" s="77"/>
    </row>
    <row r="42" spans="1:6" s="61" customFormat="1">
      <c r="A42" s="73">
        <v>29</v>
      </c>
      <c r="B42" s="75"/>
      <c r="C42" s="114"/>
      <c r="D42" s="76"/>
      <c r="E42" s="76"/>
      <c r="F42" s="77"/>
    </row>
    <row r="43" spans="1:6" s="61" customFormat="1">
      <c r="A43" s="73">
        <v>30</v>
      </c>
      <c r="B43" s="75"/>
      <c r="C43" s="114"/>
      <c r="D43" s="76"/>
      <c r="E43" s="76"/>
      <c r="F43" s="77"/>
    </row>
    <row r="44" spans="1:6" s="61" customFormat="1" ht="13.5" thickBot="1">
      <c r="A44" s="74">
        <v>31</v>
      </c>
      <c r="B44" s="75"/>
      <c r="C44" s="129"/>
      <c r="D44" s="78"/>
      <c r="E44" s="78"/>
      <c r="F44" s="79"/>
    </row>
    <row r="45" spans="1:6" ht="13.5" thickTop="1">
      <c r="A45" s="127" t="s">
        <v>45</v>
      </c>
      <c r="B45" s="128"/>
      <c r="C45" s="128"/>
      <c r="D45" s="87">
        <f>SUM(D14:D44)</f>
        <v>0</v>
      </c>
      <c r="E45" s="89">
        <f>SUM(E14:E44)</f>
        <v>0</v>
      </c>
      <c r="F45" s="44"/>
    </row>
    <row r="46" spans="1:6">
      <c r="A46" s="81" t="s">
        <v>46</v>
      </c>
      <c r="B46" s="53"/>
      <c r="C46" s="53"/>
      <c r="D46" s="82"/>
      <c r="E46" s="60">
        <f>E45/60</f>
        <v>0</v>
      </c>
      <c r="F46" s="44"/>
    </row>
    <row r="47" spans="1:6">
      <c r="A47" s="81" t="s">
        <v>47</v>
      </c>
      <c r="B47" s="53"/>
      <c r="C47" s="53"/>
      <c r="D47" s="60">
        <f>D45+E46</f>
        <v>0</v>
      </c>
      <c r="E47" s="59"/>
      <c r="F47" s="44"/>
    </row>
    <row r="48" spans="1:6">
      <c r="A48" s="119" t="s">
        <v>69</v>
      </c>
      <c r="B48" s="120"/>
      <c r="C48" s="120"/>
      <c r="D48" s="60">
        <f>D10</f>
        <v>0</v>
      </c>
      <c r="E48" s="9"/>
      <c r="F48" s="44"/>
    </row>
    <row r="49" spans="1:6">
      <c r="A49" s="121" t="s">
        <v>48</v>
      </c>
      <c r="B49" s="122"/>
      <c r="C49" s="122"/>
      <c r="D49" s="60">
        <f>D47-D48</f>
        <v>0</v>
      </c>
      <c r="E49" s="90"/>
      <c r="F49" s="57"/>
    </row>
    <row r="50" spans="1:6">
      <c r="A50" s="62"/>
      <c r="B50" s="63"/>
      <c r="C50" s="63"/>
      <c r="D50" s="64"/>
      <c r="E50" s="65"/>
      <c r="F50" s="66"/>
    </row>
    <row r="51" spans="1:6">
      <c r="A51" s="130" t="s">
        <v>58</v>
      </c>
      <c r="B51" s="131"/>
      <c r="C51" s="131"/>
      <c r="D51" s="138">
        <f>'Deckblatt Stammdaten'!D36*D8</f>
        <v>0</v>
      </c>
      <c r="E51" s="132" t="s">
        <v>38</v>
      </c>
      <c r="F51" s="133"/>
    </row>
    <row r="52" spans="1:6" s="45" customFormat="1" ht="15.75">
      <c r="A52" s="134" t="s">
        <v>63</v>
      </c>
      <c r="B52" s="135"/>
      <c r="C52" s="135"/>
      <c r="D52" s="139">
        <f>IF(D47&gt;D51,D51,D47)</f>
        <v>0</v>
      </c>
      <c r="E52" s="136"/>
      <c r="F52" s="137"/>
    </row>
    <row r="53" spans="1:6" s="45" customFormat="1">
      <c r="A53" s="121" t="s">
        <v>75</v>
      </c>
      <c r="B53" s="122"/>
      <c r="C53" s="122"/>
      <c r="D53" s="150">
        <f>IF(ISERROR(D52/D51),0,ROUND(D52/D51,4))</f>
        <v>0</v>
      </c>
      <c r="E53" s="122"/>
      <c r="F53" s="123"/>
    </row>
    <row r="54" spans="1:6" s="45" customFormat="1" ht="15.75">
      <c r="A54" s="92"/>
      <c r="B54" s="56"/>
      <c r="C54" s="56"/>
      <c r="D54" s="109"/>
      <c r="E54" s="91"/>
      <c r="F54" s="57"/>
    </row>
    <row r="55" spans="1:6" ht="15">
      <c r="A55" s="184" t="s">
        <v>49</v>
      </c>
      <c r="B55" s="185"/>
      <c r="C55" s="185"/>
      <c r="D55" s="186"/>
      <c r="E55" s="187"/>
      <c r="F55" s="188"/>
    </row>
    <row r="56" spans="1:6" s="45" customFormat="1" ht="15.75">
      <c r="A56" s="189"/>
      <c r="B56" s="190"/>
      <c r="C56" s="190"/>
      <c r="D56" s="183">
        <f>D53</f>
        <v>0</v>
      </c>
      <c r="E56" s="191"/>
      <c r="F56" s="192"/>
    </row>
    <row r="57" spans="1:6" s="45" customFormat="1" ht="15.75">
      <c r="A57" s="92"/>
      <c r="B57" s="56"/>
      <c r="C57" s="56"/>
      <c r="D57" s="140"/>
      <c r="E57" s="91"/>
      <c r="F57" s="57"/>
    </row>
    <row r="58" spans="1:6" s="45" customFormat="1" ht="90.75" customHeight="1">
      <c r="A58" s="257" t="s">
        <v>76</v>
      </c>
      <c r="B58" s="258"/>
      <c r="C58" s="258"/>
      <c r="D58" s="258"/>
      <c r="E58" s="258"/>
      <c r="F58" s="259"/>
    </row>
    <row r="59" spans="1:6" s="45" customFormat="1">
      <c r="A59" s="124"/>
      <c r="B59" s="125"/>
      <c r="C59" s="125"/>
      <c r="D59" s="125"/>
      <c r="E59" s="125"/>
      <c r="F59" s="126"/>
    </row>
    <row r="60" spans="1:6" ht="12.75" customHeight="1">
      <c r="A60" s="263" t="s">
        <v>41</v>
      </c>
      <c r="B60" s="264"/>
      <c r="C60" s="264"/>
      <c r="D60" s="264"/>
      <c r="E60" s="264"/>
      <c r="F60" s="265"/>
    </row>
    <row r="61" spans="1:6">
      <c r="A61" s="266"/>
      <c r="B61" s="267"/>
      <c r="C61" s="267"/>
      <c r="D61" s="267"/>
      <c r="E61" s="267"/>
      <c r="F61" s="268"/>
    </row>
    <row r="62" spans="1:6">
      <c r="A62" s="47"/>
      <c r="B62" s="30"/>
      <c r="C62" s="30"/>
      <c r="D62" s="31"/>
      <c r="E62" s="31"/>
      <c r="F62" s="32"/>
    </row>
    <row r="63" spans="1:6" ht="18">
      <c r="A63" s="28"/>
      <c r="B63" s="29"/>
      <c r="C63" s="30"/>
      <c r="D63" s="31"/>
      <c r="E63" s="31"/>
      <c r="F63" s="32"/>
    </row>
    <row r="64" spans="1:6">
      <c r="A64" s="48"/>
      <c r="B64" s="49"/>
      <c r="C64" s="49"/>
      <c r="D64" s="31"/>
      <c r="E64" s="31"/>
      <c r="F64" s="32"/>
    </row>
    <row r="65" spans="1:6">
      <c r="A65" s="260" t="s">
        <v>60</v>
      </c>
      <c r="B65" s="261"/>
      <c r="C65" s="261"/>
      <c r="D65" s="261"/>
      <c r="E65" s="261"/>
      <c r="F65" s="262"/>
    </row>
  </sheetData>
  <sheetProtection password="C6E2" sheet="1" objects="1" scenarios="1" formatColumns="0" formatRows="0"/>
  <mergeCells count="3">
    <mergeCell ref="A58:F58"/>
    <mergeCell ref="A60:F61"/>
    <mergeCell ref="A65:F65"/>
  </mergeCells>
  <phoneticPr fontId="9" type="noConversion"/>
  <pageMargins left="0.15748031496062992" right="0.15748031496062992" top="0.27559055118110237" bottom="0.39370078740157483" header="0.15748031496062992" footer="0.19685039370078741"/>
  <pageSetup paperSize="9" scale="83" orientation="portrait" r:id="rId1"/>
  <headerFooter alignWithMargins="0">
    <oddFooter>&amp;C&amp;6&amp;A</oddFooter>
  </headerFooter>
</worksheet>
</file>

<file path=xl/worksheets/sheet11.xml><?xml version="1.0" encoding="utf-8"?>
<worksheet xmlns="http://schemas.openxmlformats.org/spreadsheetml/2006/main" xmlns:r="http://schemas.openxmlformats.org/officeDocument/2006/relationships">
  <sheetPr codeName="Tabelle11">
    <pageSetUpPr fitToPage="1"/>
  </sheetPr>
  <dimension ref="A1:F65"/>
  <sheetViews>
    <sheetView topLeftCell="A4" workbookViewId="0">
      <selection activeCell="B14" activeCellId="1" sqref="D8 B14:F44"/>
    </sheetView>
  </sheetViews>
  <sheetFormatPr baseColWidth="10" defaultRowHeight="12.75"/>
  <cols>
    <col min="1" max="1" width="6.7109375" style="33" customWidth="1"/>
    <col min="2" max="2" width="11.140625" style="33" customWidth="1"/>
    <col min="3" max="3" width="46.140625" style="33" customWidth="1"/>
    <col min="4" max="4" width="11.140625" style="50" bestFit="1" customWidth="1"/>
    <col min="5" max="5" width="10.140625" style="50" customWidth="1"/>
    <col min="6" max="6" width="36.5703125" style="33" customWidth="1"/>
    <col min="7" max="16384" width="11.42578125" style="33"/>
  </cols>
  <sheetData>
    <row r="1" spans="1:6" ht="15.75">
      <c r="A1" s="193" t="s">
        <v>9</v>
      </c>
      <c r="B1" s="117"/>
      <c r="C1" s="117"/>
      <c r="D1" s="117"/>
      <c r="E1" s="117"/>
      <c r="F1" s="86">
        <f>'Deckblatt Stammdaten'!G2</f>
        <v>2015</v>
      </c>
    </row>
    <row r="2" spans="1:6" ht="15.75">
      <c r="A2" s="110" t="s">
        <v>31</v>
      </c>
      <c r="B2" s="111"/>
      <c r="C2" s="112">
        <f>'Deckblatt Stammdaten'!D30</f>
        <v>0</v>
      </c>
      <c r="D2" s="112"/>
      <c r="E2" s="112"/>
      <c r="F2" s="58" t="s">
        <v>25</v>
      </c>
    </row>
    <row r="3" spans="1:6" ht="15">
      <c r="A3" s="110" t="s">
        <v>32</v>
      </c>
      <c r="B3" s="111"/>
      <c r="C3" s="112">
        <f>'Deckblatt Stammdaten'!D31</f>
        <v>0</v>
      </c>
      <c r="D3" s="112"/>
      <c r="E3" s="112"/>
      <c r="F3" s="12"/>
    </row>
    <row r="4" spans="1:6" ht="15">
      <c r="A4" s="110" t="s">
        <v>33</v>
      </c>
      <c r="B4" s="111"/>
      <c r="C4" s="112">
        <f>'Deckblatt Stammdaten'!D32</f>
        <v>0</v>
      </c>
      <c r="D4" s="112"/>
      <c r="E4" s="112"/>
      <c r="F4" s="12"/>
    </row>
    <row r="5" spans="1:6" ht="15">
      <c r="A5" s="110" t="s">
        <v>34</v>
      </c>
      <c r="B5" s="111"/>
      <c r="C5" s="112">
        <f>'Deckblatt Stammdaten'!D33</f>
        <v>0</v>
      </c>
      <c r="D5" s="112"/>
      <c r="E5" s="112"/>
      <c r="F5" s="12"/>
    </row>
    <row r="6" spans="1:6">
      <c r="A6" s="52"/>
      <c r="B6" s="10"/>
      <c r="C6" s="7"/>
      <c r="D6" s="7"/>
      <c r="E6" s="7"/>
      <c r="F6" s="8"/>
    </row>
    <row r="7" spans="1:6">
      <c r="A7" s="37"/>
      <c r="B7" s="38"/>
      <c r="C7" s="34"/>
      <c r="D7" s="39"/>
      <c r="E7" s="39"/>
      <c r="F7" s="36"/>
    </row>
    <row r="8" spans="1:6">
      <c r="A8" s="40" t="s">
        <v>13</v>
      </c>
      <c r="B8" s="35" t="s">
        <v>37</v>
      </c>
      <c r="C8" s="34"/>
      <c r="D8" s="80"/>
      <c r="E8" s="10"/>
      <c r="F8" s="118"/>
    </row>
    <row r="9" spans="1:6">
      <c r="A9" s="40" t="s">
        <v>14</v>
      </c>
      <c r="B9" s="35" t="s">
        <v>11</v>
      </c>
      <c r="C9" s="55"/>
      <c r="D9" s="51">
        <f>'Deckblatt Stammdaten'!D38</f>
        <v>0</v>
      </c>
      <c r="E9" s="41"/>
      <c r="F9" s="36"/>
    </row>
    <row r="10" spans="1:6">
      <c r="A10" s="40" t="s">
        <v>15</v>
      </c>
      <c r="B10" s="34" t="s">
        <v>12</v>
      </c>
      <c r="C10" s="34"/>
      <c r="D10" s="51">
        <f>D8*D9</f>
        <v>0</v>
      </c>
      <c r="E10" s="41"/>
      <c r="F10" s="36"/>
    </row>
    <row r="11" spans="1:6">
      <c r="A11" s="37"/>
      <c r="B11" s="38"/>
      <c r="C11" s="34"/>
      <c r="D11" s="39"/>
      <c r="E11" s="39"/>
      <c r="F11" s="36"/>
    </row>
    <row r="12" spans="1:6" ht="13.5" customHeight="1">
      <c r="A12" s="3" t="s">
        <v>0</v>
      </c>
      <c r="B12" s="3" t="s">
        <v>36</v>
      </c>
      <c r="C12" s="115" t="s">
        <v>1</v>
      </c>
      <c r="D12" s="115" t="s">
        <v>5</v>
      </c>
      <c r="E12" s="116"/>
      <c r="F12" s="3" t="s">
        <v>4</v>
      </c>
    </row>
    <row r="13" spans="1:6">
      <c r="A13" s="4"/>
      <c r="B13" s="4"/>
      <c r="C13" s="42"/>
      <c r="D13" s="4" t="s">
        <v>3</v>
      </c>
      <c r="E13" s="43" t="s">
        <v>6</v>
      </c>
      <c r="F13" s="4"/>
    </row>
    <row r="14" spans="1:6" s="61" customFormat="1">
      <c r="A14" s="73">
        <v>1</v>
      </c>
      <c r="B14" s="75"/>
      <c r="C14" s="114"/>
      <c r="D14" s="76"/>
      <c r="E14" s="76"/>
      <c r="F14" s="77"/>
    </row>
    <row r="15" spans="1:6" s="61" customFormat="1">
      <c r="A15" s="73">
        <v>2</v>
      </c>
      <c r="B15" s="75"/>
      <c r="C15" s="114"/>
      <c r="D15" s="76"/>
      <c r="E15" s="76"/>
      <c r="F15" s="77"/>
    </row>
    <row r="16" spans="1:6" s="61" customFormat="1">
      <c r="A16" s="73">
        <v>3</v>
      </c>
      <c r="B16" s="75"/>
      <c r="C16" s="114"/>
      <c r="D16" s="76"/>
      <c r="E16" s="76"/>
      <c r="F16" s="77"/>
    </row>
    <row r="17" spans="1:6" s="61" customFormat="1">
      <c r="A17" s="73">
        <v>4</v>
      </c>
      <c r="B17" s="75"/>
      <c r="C17" s="114"/>
      <c r="D17" s="76"/>
      <c r="E17" s="76"/>
      <c r="F17" s="77"/>
    </row>
    <row r="18" spans="1:6" s="61" customFormat="1">
      <c r="A18" s="73">
        <v>5</v>
      </c>
      <c r="B18" s="75"/>
      <c r="C18" s="114"/>
      <c r="D18" s="76"/>
      <c r="E18" s="76"/>
      <c r="F18" s="77"/>
    </row>
    <row r="19" spans="1:6" s="61" customFormat="1">
      <c r="A19" s="73">
        <v>6</v>
      </c>
      <c r="B19" s="75"/>
      <c r="C19" s="114"/>
      <c r="D19" s="76"/>
      <c r="E19" s="76"/>
      <c r="F19" s="77"/>
    </row>
    <row r="20" spans="1:6" s="61" customFormat="1">
      <c r="A20" s="73">
        <v>7</v>
      </c>
      <c r="B20" s="75"/>
      <c r="C20" s="114"/>
      <c r="D20" s="76"/>
      <c r="E20" s="76"/>
      <c r="F20" s="77"/>
    </row>
    <row r="21" spans="1:6" s="61" customFormat="1">
      <c r="A21" s="73">
        <v>8</v>
      </c>
      <c r="B21" s="75"/>
      <c r="C21" s="114"/>
      <c r="D21" s="76"/>
      <c r="E21" s="76"/>
      <c r="F21" s="77"/>
    </row>
    <row r="22" spans="1:6" s="61" customFormat="1">
      <c r="A22" s="73">
        <v>9</v>
      </c>
      <c r="B22" s="75"/>
      <c r="C22" s="114"/>
      <c r="D22" s="76"/>
      <c r="E22" s="76"/>
      <c r="F22" s="77"/>
    </row>
    <row r="23" spans="1:6" s="61" customFormat="1">
      <c r="A23" s="73">
        <v>10</v>
      </c>
      <c r="B23" s="75"/>
      <c r="C23" s="114"/>
      <c r="D23" s="76"/>
      <c r="E23" s="76"/>
      <c r="F23" s="77"/>
    </row>
    <row r="24" spans="1:6" s="61" customFormat="1">
      <c r="A24" s="73">
        <v>11</v>
      </c>
      <c r="B24" s="75"/>
      <c r="C24" s="114"/>
      <c r="D24" s="76"/>
      <c r="E24" s="76"/>
      <c r="F24" s="77"/>
    </row>
    <row r="25" spans="1:6" s="61" customFormat="1">
      <c r="A25" s="73">
        <v>12</v>
      </c>
      <c r="B25" s="75"/>
      <c r="C25" s="114"/>
      <c r="D25" s="76"/>
      <c r="E25" s="76"/>
      <c r="F25" s="77"/>
    </row>
    <row r="26" spans="1:6" s="61" customFormat="1">
      <c r="A26" s="73">
        <v>13</v>
      </c>
      <c r="B26" s="75"/>
      <c r="C26" s="114"/>
      <c r="D26" s="76"/>
      <c r="E26" s="76"/>
      <c r="F26" s="77"/>
    </row>
    <row r="27" spans="1:6" s="61" customFormat="1">
      <c r="A27" s="73">
        <v>14</v>
      </c>
      <c r="B27" s="75"/>
      <c r="C27" s="114"/>
      <c r="D27" s="76"/>
      <c r="E27" s="76"/>
      <c r="F27" s="77"/>
    </row>
    <row r="28" spans="1:6" s="61" customFormat="1">
      <c r="A28" s="73">
        <v>15</v>
      </c>
      <c r="B28" s="75"/>
      <c r="C28" s="114"/>
      <c r="D28" s="76"/>
      <c r="E28" s="76"/>
      <c r="F28" s="77"/>
    </row>
    <row r="29" spans="1:6" s="61" customFormat="1">
      <c r="A29" s="73">
        <v>16</v>
      </c>
      <c r="B29" s="75"/>
      <c r="C29" s="114"/>
      <c r="D29" s="76"/>
      <c r="E29" s="76"/>
      <c r="F29" s="77"/>
    </row>
    <row r="30" spans="1:6" s="61" customFormat="1">
      <c r="A30" s="73">
        <v>17</v>
      </c>
      <c r="B30" s="75"/>
      <c r="C30" s="114"/>
      <c r="D30" s="76"/>
      <c r="E30" s="76"/>
      <c r="F30" s="77"/>
    </row>
    <row r="31" spans="1:6" s="61" customFormat="1">
      <c r="A31" s="73">
        <v>18</v>
      </c>
      <c r="B31" s="75"/>
      <c r="C31" s="114"/>
      <c r="D31" s="76"/>
      <c r="E31" s="76"/>
      <c r="F31" s="77"/>
    </row>
    <row r="32" spans="1:6" s="61" customFormat="1">
      <c r="A32" s="73">
        <v>19</v>
      </c>
      <c r="B32" s="75"/>
      <c r="C32" s="114"/>
      <c r="D32" s="76"/>
      <c r="E32" s="76"/>
      <c r="F32" s="77"/>
    </row>
    <row r="33" spans="1:6" s="61" customFormat="1">
      <c r="A33" s="73">
        <v>20</v>
      </c>
      <c r="B33" s="75"/>
      <c r="C33" s="114"/>
      <c r="D33" s="76"/>
      <c r="E33" s="76"/>
      <c r="F33" s="77"/>
    </row>
    <row r="34" spans="1:6" s="61" customFormat="1">
      <c r="A34" s="73">
        <v>21</v>
      </c>
      <c r="B34" s="75"/>
      <c r="C34" s="114"/>
      <c r="D34" s="76"/>
      <c r="E34" s="76"/>
      <c r="F34" s="77"/>
    </row>
    <row r="35" spans="1:6" s="61" customFormat="1">
      <c r="A35" s="73">
        <v>22</v>
      </c>
      <c r="B35" s="75"/>
      <c r="C35" s="114"/>
      <c r="D35" s="76"/>
      <c r="E35" s="76"/>
      <c r="F35" s="77"/>
    </row>
    <row r="36" spans="1:6" s="61" customFormat="1">
      <c r="A36" s="73">
        <v>23</v>
      </c>
      <c r="B36" s="75"/>
      <c r="C36" s="114"/>
      <c r="D36" s="76"/>
      <c r="E36" s="76"/>
      <c r="F36" s="77"/>
    </row>
    <row r="37" spans="1:6" s="61" customFormat="1">
      <c r="A37" s="73">
        <v>24</v>
      </c>
      <c r="B37" s="75"/>
      <c r="C37" s="114"/>
      <c r="D37" s="76"/>
      <c r="E37" s="76"/>
      <c r="F37" s="77"/>
    </row>
    <row r="38" spans="1:6" s="61" customFormat="1">
      <c r="A38" s="73">
        <v>25</v>
      </c>
      <c r="B38" s="75"/>
      <c r="C38" s="114"/>
      <c r="D38" s="76"/>
      <c r="E38" s="76"/>
      <c r="F38" s="77"/>
    </row>
    <row r="39" spans="1:6" s="61" customFormat="1">
      <c r="A39" s="73">
        <v>26</v>
      </c>
      <c r="B39" s="75"/>
      <c r="C39" s="114"/>
      <c r="D39" s="76"/>
      <c r="E39" s="76"/>
      <c r="F39" s="77"/>
    </row>
    <row r="40" spans="1:6" s="61" customFormat="1">
      <c r="A40" s="73">
        <v>27</v>
      </c>
      <c r="B40" s="75"/>
      <c r="C40" s="114"/>
      <c r="D40" s="76"/>
      <c r="E40" s="76"/>
      <c r="F40" s="77"/>
    </row>
    <row r="41" spans="1:6" s="61" customFormat="1">
      <c r="A41" s="73">
        <v>28</v>
      </c>
      <c r="B41" s="75"/>
      <c r="C41" s="114"/>
      <c r="D41" s="76"/>
      <c r="E41" s="76"/>
      <c r="F41" s="77"/>
    </row>
    <row r="42" spans="1:6" s="61" customFormat="1">
      <c r="A42" s="73">
        <v>29</v>
      </c>
      <c r="B42" s="75"/>
      <c r="C42" s="114"/>
      <c r="D42" s="76"/>
      <c r="E42" s="76"/>
      <c r="F42" s="77"/>
    </row>
    <row r="43" spans="1:6" s="61" customFormat="1">
      <c r="A43" s="73">
        <v>30</v>
      </c>
      <c r="B43" s="75"/>
      <c r="C43" s="114"/>
      <c r="D43" s="76"/>
      <c r="E43" s="76"/>
      <c r="F43" s="77"/>
    </row>
    <row r="44" spans="1:6" s="61" customFormat="1" ht="13.5" thickBot="1">
      <c r="A44" s="74">
        <v>31</v>
      </c>
      <c r="B44" s="75"/>
      <c r="C44" s="129"/>
      <c r="D44" s="78"/>
      <c r="E44" s="78"/>
      <c r="F44" s="79"/>
    </row>
    <row r="45" spans="1:6" ht="13.5" thickTop="1">
      <c r="A45" s="127" t="s">
        <v>45</v>
      </c>
      <c r="B45" s="128"/>
      <c r="C45" s="128"/>
      <c r="D45" s="87">
        <f>SUM(D14:D44)</f>
        <v>0</v>
      </c>
      <c r="E45" s="89">
        <f>SUM(E14:E44)</f>
        <v>0</v>
      </c>
      <c r="F45" s="44"/>
    </row>
    <row r="46" spans="1:6">
      <c r="A46" s="81" t="s">
        <v>46</v>
      </c>
      <c r="B46" s="53"/>
      <c r="C46" s="53"/>
      <c r="D46" s="82"/>
      <c r="E46" s="60">
        <f>E45/60</f>
        <v>0</v>
      </c>
      <c r="F46" s="44"/>
    </row>
    <row r="47" spans="1:6">
      <c r="A47" s="81" t="s">
        <v>47</v>
      </c>
      <c r="B47" s="53"/>
      <c r="C47" s="53"/>
      <c r="D47" s="60">
        <f>D45+E46</f>
        <v>0</v>
      </c>
      <c r="E47" s="59"/>
      <c r="F47" s="44"/>
    </row>
    <row r="48" spans="1:6">
      <c r="A48" s="119" t="s">
        <v>69</v>
      </c>
      <c r="B48" s="120"/>
      <c r="C48" s="120"/>
      <c r="D48" s="60">
        <f>D10</f>
        <v>0</v>
      </c>
      <c r="E48" s="9"/>
      <c r="F48" s="44"/>
    </row>
    <row r="49" spans="1:6">
      <c r="A49" s="121" t="s">
        <v>48</v>
      </c>
      <c r="B49" s="122"/>
      <c r="C49" s="122"/>
      <c r="D49" s="60">
        <f>D47-D48</f>
        <v>0</v>
      </c>
      <c r="E49" s="90"/>
      <c r="F49" s="57"/>
    </row>
    <row r="50" spans="1:6">
      <c r="A50" s="62"/>
      <c r="B50" s="63"/>
      <c r="C50" s="63"/>
      <c r="D50" s="64"/>
      <c r="E50" s="65"/>
      <c r="F50" s="66"/>
    </row>
    <row r="51" spans="1:6">
      <c r="A51" s="130" t="s">
        <v>58</v>
      </c>
      <c r="B51" s="131"/>
      <c r="C51" s="131"/>
      <c r="D51" s="138">
        <f>'Deckblatt Stammdaten'!D36*D8</f>
        <v>0</v>
      </c>
      <c r="E51" s="132" t="s">
        <v>38</v>
      </c>
      <c r="F51" s="133"/>
    </row>
    <row r="52" spans="1:6" s="45" customFormat="1" ht="15.75">
      <c r="A52" s="134" t="s">
        <v>63</v>
      </c>
      <c r="B52" s="135"/>
      <c r="C52" s="135"/>
      <c r="D52" s="139">
        <f>IF(D47&gt;D51,D51,D47)</f>
        <v>0</v>
      </c>
      <c r="E52" s="136"/>
      <c r="F52" s="137"/>
    </row>
    <row r="53" spans="1:6" s="45" customFormat="1">
      <c r="A53" s="121" t="s">
        <v>75</v>
      </c>
      <c r="B53" s="122"/>
      <c r="C53" s="122"/>
      <c r="D53" s="150">
        <f>IF(ISERROR(D52/D51),0,ROUND(D52/D51,4))</f>
        <v>0</v>
      </c>
      <c r="E53" s="122"/>
      <c r="F53" s="123"/>
    </row>
    <row r="54" spans="1:6" s="45" customFormat="1" ht="15.75">
      <c r="A54" s="92"/>
      <c r="B54" s="56"/>
      <c r="C54" s="56"/>
      <c r="D54" s="109"/>
      <c r="E54" s="91"/>
      <c r="F54" s="57"/>
    </row>
    <row r="55" spans="1:6" ht="15">
      <c r="A55" s="184" t="s">
        <v>49</v>
      </c>
      <c r="B55" s="185"/>
      <c r="C55" s="185"/>
      <c r="D55" s="186"/>
      <c r="E55" s="187"/>
      <c r="F55" s="188"/>
    </row>
    <row r="56" spans="1:6" s="45" customFormat="1" ht="15.75">
      <c r="A56" s="189"/>
      <c r="B56" s="190"/>
      <c r="C56" s="190"/>
      <c r="D56" s="183">
        <f>D53</f>
        <v>0</v>
      </c>
      <c r="E56" s="191"/>
      <c r="F56" s="192"/>
    </row>
    <row r="57" spans="1:6" s="45" customFormat="1" ht="15.75">
      <c r="A57" s="92"/>
      <c r="B57" s="56"/>
      <c r="C57" s="56"/>
      <c r="D57" s="140"/>
      <c r="E57" s="91"/>
      <c r="F57" s="57"/>
    </row>
    <row r="58" spans="1:6" s="45" customFormat="1" ht="90.75" customHeight="1">
      <c r="A58" s="257" t="s">
        <v>76</v>
      </c>
      <c r="B58" s="258"/>
      <c r="C58" s="258"/>
      <c r="D58" s="258"/>
      <c r="E58" s="258"/>
      <c r="F58" s="259"/>
    </row>
    <row r="59" spans="1:6" s="45" customFormat="1">
      <c r="A59" s="124"/>
      <c r="B59" s="125"/>
      <c r="C59" s="125"/>
      <c r="D59" s="125"/>
      <c r="E59" s="125"/>
      <c r="F59" s="126"/>
    </row>
    <row r="60" spans="1:6" ht="12.75" customHeight="1">
      <c r="A60" s="263" t="s">
        <v>41</v>
      </c>
      <c r="B60" s="264"/>
      <c r="C60" s="264"/>
      <c r="D60" s="264"/>
      <c r="E60" s="264"/>
      <c r="F60" s="265"/>
    </row>
    <row r="61" spans="1:6">
      <c r="A61" s="266"/>
      <c r="B61" s="267"/>
      <c r="C61" s="267"/>
      <c r="D61" s="267"/>
      <c r="E61" s="267"/>
      <c r="F61" s="268"/>
    </row>
    <row r="62" spans="1:6">
      <c r="A62" s="47"/>
      <c r="B62" s="30"/>
      <c r="C62" s="30"/>
      <c r="D62" s="31"/>
      <c r="E62" s="31"/>
      <c r="F62" s="32"/>
    </row>
    <row r="63" spans="1:6" ht="18">
      <c r="A63" s="28"/>
      <c r="B63" s="29"/>
      <c r="C63" s="30"/>
      <c r="D63" s="31"/>
      <c r="E63" s="31"/>
      <c r="F63" s="32"/>
    </row>
    <row r="64" spans="1:6">
      <c r="A64" s="48"/>
      <c r="B64" s="49"/>
      <c r="C64" s="49"/>
      <c r="D64" s="31"/>
      <c r="E64" s="31"/>
      <c r="F64" s="32"/>
    </row>
    <row r="65" spans="1:6">
      <c r="A65" s="260" t="s">
        <v>60</v>
      </c>
      <c r="B65" s="261"/>
      <c r="C65" s="261"/>
      <c r="D65" s="261"/>
      <c r="E65" s="261"/>
      <c r="F65" s="262"/>
    </row>
  </sheetData>
  <sheetProtection password="C6E2" sheet="1" objects="1" scenarios="1" formatColumns="0" formatRows="0"/>
  <mergeCells count="3">
    <mergeCell ref="A58:F58"/>
    <mergeCell ref="A60:F61"/>
    <mergeCell ref="A65:F65"/>
  </mergeCells>
  <phoneticPr fontId="9" type="noConversion"/>
  <pageMargins left="0.15748031496062992" right="0.15748031496062992" top="0.27559055118110237" bottom="0.39370078740157483" header="0.15748031496062992" footer="0.19685039370078741"/>
  <pageSetup paperSize="9" scale="83" orientation="portrait" r:id="rId1"/>
  <headerFooter alignWithMargins="0">
    <oddFooter>&amp;C&amp;6&amp;A</oddFooter>
  </headerFooter>
</worksheet>
</file>

<file path=xl/worksheets/sheet12.xml><?xml version="1.0" encoding="utf-8"?>
<worksheet xmlns="http://schemas.openxmlformats.org/spreadsheetml/2006/main" xmlns:r="http://schemas.openxmlformats.org/officeDocument/2006/relationships">
  <sheetPr codeName="Tabelle12">
    <pageSetUpPr fitToPage="1"/>
  </sheetPr>
  <dimension ref="A1:F65"/>
  <sheetViews>
    <sheetView workbookViewId="0">
      <selection activeCell="B14" activeCellId="1" sqref="D8 B14:F44"/>
    </sheetView>
  </sheetViews>
  <sheetFormatPr baseColWidth="10" defaultRowHeight="12.75"/>
  <cols>
    <col min="1" max="1" width="6.7109375" style="33" customWidth="1"/>
    <col min="2" max="2" width="11.140625" style="33" customWidth="1"/>
    <col min="3" max="3" width="46.140625" style="33" customWidth="1"/>
    <col min="4" max="4" width="11.140625" style="50" bestFit="1" customWidth="1"/>
    <col min="5" max="5" width="10.140625" style="50" customWidth="1"/>
    <col min="6" max="6" width="36.5703125" style="33" customWidth="1"/>
    <col min="7" max="16384" width="11.42578125" style="33"/>
  </cols>
  <sheetData>
    <row r="1" spans="1:6" ht="15.75">
      <c r="A1" s="193" t="s">
        <v>9</v>
      </c>
      <c r="B1" s="117"/>
      <c r="C1" s="117"/>
      <c r="D1" s="117"/>
      <c r="E1" s="117"/>
      <c r="F1" s="86">
        <f>'Deckblatt Stammdaten'!G2</f>
        <v>2015</v>
      </c>
    </row>
    <row r="2" spans="1:6" ht="15.75">
      <c r="A2" s="110" t="s">
        <v>31</v>
      </c>
      <c r="B2" s="111"/>
      <c r="C2" s="112">
        <f>'Deckblatt Stammdaten'!D30</f>
        <v>0</v>
      </c>
      <c r="D2" s="112"/>
      <c r="E2" s="112"/>
      <c r="F2" s="58" t="s">
        <v>28</v>
      </c>
    </row>
    <row r="3" spans="1:6" ht="15">
      <c r="A3" s="110" t="s">
        <v>32</v>
      </c>
      <c r="B3" s="111"/>
      <c r="C3" s="112">
        <f>'Deckblatt Stammdaten'!D31</f>
        <v>0</v>
      </c>
      <c r="D3" s="112"/>
      <c r="E3" s="112"/>
      <c r="F3" s="12"/>
    </row>
    <row r="4" spans="1:6" ht="15">
      <c r="A4" s="110" t="s">
        <v>33</v>
      </c>
      <c r="B4" s="111"/>
      <c r="C4" s="112">
        <f>'Deckblatt Stammdaten'!D32</f>
        <v>0</v>
      </c>
      <c r="D4" s="112"/>
      <c r="E4" s="112"/>
      <c r="F4" s="12"/>
    </row>
    <row r="5" spans="1:6" ht="15">
      <c r="A5" s="110" t="s">
        <v>34</v>
      </c>
      <c r="B5" s="111"/>
      <c r="C5" s="112">
        <f>'Deckblatt Stammdaten'!D33</f>
        <v>0</v>
      </c>
      <c r="D5" s="112"/>
      <c r="E5" s="112"/>
      <c r="F5" s="12"/>
    </row>
    <row r="6" spans="1:6">
      <c r="A6" s="52"/>
      <c r="B6" s="10"/>
      <c r="C6" s="7"/>
      <c r="D6" s="7"/>
      <c r="E6" s="7"/>
      <c r="F6" s="8"/>
    </row>
    <row r="7" spans="1:6">
      <c r="A7" s="37"/>
      <c r="B7" s="38"/>
      <c r="C7" s="34"/>
      <c r="D7" s="39"/>
      <c r="E7" s="39"/>
      <c r="F7" s="36"/>
    </row>
    <row r="8" spans="1:6">
      <c r="A8" s="40" t="s">
        <v>13</v>
      </c>
      <c r="B8" s="35" t="s">
        <v>37</v>
      </c>
      <c r="C8" s="34"/>
      <c r="D8" s="80"/>
      <c r="E8" s="10"/>
      <c r="F8" s="118"/>
    </row>
    <row r="9" spans="1:6">
      <c r="A9" s="40" t="s">
        <v>14</v>
      </c>
      <c r="B9" s="35" t="s">
        <v>11</v>
      </c>
      <c r="C9" s="55"/>
      <c r="D9" s="51">
        <f>'Deckblatt Stammdaten'!D38</f>
        <v>0</v>
      </c>
      <c r="E9" s="41"/>
      <c r="F9" s="36"/>
    </row>
    <row r="10" spans="1:6">
      <c r="A10" s="40" t="s">
        <v>15</v>
      </c>
      <c r="B10" s="34" t="s">
        <v>12</v>
      </c>
      <c r="C10" s="34"/>
      <c r="D10" s="51">
        <f>D8*D9</f>
        <v>0</v>
      </c>
      <c r="E10" s="41"/>
      <c r="F10" s="36"/>
    </row>
    <row r="11" spans="1:6">
      <c r="A11" s="37"/>
      <c r="B11" s="38"/>
      <c r="C11" s="34"/>
      <c r="D11" s="39"/>
      <c r="E11" s="39"/>
      <c r="F11" s="36"/>
    </row>
    <row r="12" spans="1:6" ht="13.5" customHeight="1">
      <c r="A12" s="3" t="s">
        <v>0</v>
      </c>
      <c r="B12" s="3" t="s">
        <v>36</v>
      </c>
      <c r="C12" s="115" t="s">
        <v>1</v>
      </c>
      <c r="D12" s="115" t="s">
        <v>5</v>
      </c>
      <c r="E12" s="116"/>
      <c r="F12" s="3" t="s">
        <v>4</v>
      </c>
    </row>
    <row r="13" spans="1:6">
      <c r="A13" s="4"/>
      <c r="B13" s="4"/>
      <c r="C13" s="42"/>
      <c r="D13" s="4" t="s">
        <v>3</v>
      </c>
      <c r="E13" s="43" t="s">
        <v>6</v>
      </c>
      <c r="F13" s="4"/>
    </row>
    <row r="14" spans="1:6" s="61" customFormat="1">
      <c r="A14" s="73">
        <v>1</v>
      </c>
      <c r="B14" s="75"/>
      <c r="C14" s="114"/>
      <c r="D14" s="76"/>
      <c r="E14" s="76"/>
      <c r="F14" s="77"/>
    </row>
    <row r="15" spans="1:6" s="61" customFormat="1">
      <c r="A15" s="73">
        <v>2</v>
      </c>
      <c r="B15" s="75"/>
      <c r="C15" s="114"/>
      <c r="D15" s="76"/>
      <c r="E15" s="76"/>
      <c r="F15" s="77"/>
    </row>
    <row r="16" spans="1:6" s="61" customFormat="1">
      <c r="A16" s="73">
        <v>3</v>
      </c>
      <c r="B16" s="75"/>
      <c r="C16" s="114"/>
      <c r="D16" s="76"/>
      <c r="E16" s="76"/>
      <c r="F16" s="77"/>
    </row>
    <row r="17" spans="1:6" s="61" customFormat="1">
      <c r="A17" s="73">
        <v>4</v>
      </c>
      <c r="B17" s="75"/>
      <c r="C17" s="114"/>
      <c r="D17" s="76"/>
      <c r="E17" s="76"/>
      <c r="F17" s="77"/>
    </row>
    <row r="18" spans="1:6" s="61" customFormat="1">
      <c r="A18" s="73">
        <v>5</v>
      </c>
      <c r="B18" s="75"/>
      <c r="C18" s="114"/>
      <c r="D18" s="76"/>
      <c r="E18" s="76"/>
      <c r="F18" s="77"/>
    </row>
    <row r="19" spans="1:6" s="61" customFormat="1">
      <c r="A19" s="73">
        <v>6</v>
      </c>
      <c r="B19" s="75"/>
      <c r="C19" s="114"/>
      <c r="D19" s="76"/>
      <c r="E19" s="76"/>
      <c r="F19" s="77"/>
    </row>
    <row r="20" spans="1:6" s="61" customFormat="1">
      <c r="A20" s="73">
        <v>7</v>
      </c>
      <c r="B20" s="75"/>
      <c r="C20" s="114"/>
      <c r="D20" s="76"/>
      <c r="E20" s="76"/>
      <c r="F20" s="77"/>
    </row>
    <row r="21" spans="1:6" s="61" customFormat="1">
      <c r="A21" s="73">
        <v>8</v>
      </c>
      <c r="B21" s="75"/>
      <c r="C21" s="114"/>
      <c r="D21" s="76"/>
      <c r="E21" s="76"/>
      <c r="F21" s="77"/>
    </row>
    <row r="22" spans="1:6" s="61" customFormat="1">
      <c r="A22" s="73">
        <v>9</v>
      </c>
      <c r="B22" s="75"/>
      <c r="C22" s="114"/>
      <c r="D22" s="76"/>
      <c r="E22" s="76"/>
      <c r="F22" s="77"/>
    </row>
    <row r="23" spans="1:6" s="61" customFormat="1">
      <c r="A23" s="73">
        <v>10</v>
      </c>
      <c r="B23" s="75"/>
      <c r="C23" s="114"/>
      <c r="D23" s="76"/>
      <c r="E23" s="76"/>
      <c r="F23" s="77"/>
    </row>
    <row r="24" spans="1:6" s="61" customFormat="1">
      <c r="A24" s="73">
        <v>11</v>
      </c>
      <c r="B24" s="75"/>
      <c r="C24" s="114"/>
      <c r="D24" s="76"/>
      <c r="E24" s="76"/>
      <c r="F24" s="77"/>
    </row>
    <row r="25" spans="1:6" s="61" customFormat="1">
      <c r="A25" s="73">
        <v>12</v>
      </c>
      <c r="B25" s="75"/>
      <c r="C25" s="114"/>
      <c r="D25" s="76"/>
      <c r="E25" s="76"/>
      <c r="F25" s="77"/>
    </row>
    <row r="26" spans="1:6" s="61" customFormat="1">
      <c r="A26" s="73">
        <v>13</v>
      </c>
      <c r="B26" s="75"/>
      <c r="C26" s="114"/>
      <c r="D26" s="76"/>
      <c r="E26" s="76"/>
      <c r="F26" s="77"/>
    </row>
    <row r="27" spans="1:6" s="61" customFormat="1">
      <c r="A27" s="73">
        <v>14</v>
      </c>
      <c r="B27" s="75"/>
      <c r="C27" s="114"/>
      <c r="D27" s="76"/>
      <c r="E27" s="76"/>
      <c r="F27" s="77"/>
    </row>
    <row r="28" spans="1:6" s="61" customFormat="1">
      <c r="A28" s="73">
        <v>15</v>
      </c>
      <c r="B28" s="75"/>
      <c r="C28" s="114"/>
      <c r="D28" s="76"/>
      <c r="E28" s="76"/>
      <c r="F28" s="77"/>
    </row>
    <row r="29" spans="1:6" s="61" customFormat="1">
      <c r="A29" s="73">
        <v>16</v>
      </c>
      <c r="B29" s="75"/>
      <c r="C29" s="114"/>
      <c r="D29" s="76"/>
      <c r="E29" s="76"/>
      <c r="F29" s="77"/>
    </row>
    <row r="30" spans="1:6" s="61" customFormat="1">
      <c r="A30" s="73">
        <v>17</v>
      </c>
      <c r="B30" s="75"/>
      <c r="C30" s="114"/>
      <c r="D30" s="76"/>
      <c r="E30" s="76"/>
      <c r="F30" s="77"/>
    </row>
    <row r="31" spans="1:6" s="61" customFormat="1">
      <c r="A31" s="73">
        <v>18</v>
      </c>
      <c r="B31" s="75"/>
      <c r="C31" s="114"/>
      <c r="D31" s="76"/>
      <c r="E31" s="76"/>
      <c r="F31" s="77"/>
    </row>
    <row r="32" spans="1:6" s="61" customFormat="1">
      <c r="A32" s="73">
        <v>19</v>
      </c>
      <c r="B32" s="75"/>
      <c r="C32" s="114"/>
      <c r="D32" s="76"/>
      <c r="E32" s="76"/>
      <c r="F32" s="77"/>
    </row>
    <row r="33" spans="1:6" s="61" customFormat="1">
      <c r="A33" s="73">
        <v>20</v>
      </c>
      <c r="B33" s="75"/>
      <c r="C33" s="114"/>
      <c r="D33" s="76"/>
      <c r="E33" s="76"/>
      <c r="F33" s="77"/>
    </row>
    <row r="34" spans="1:6" s="61" customFormat="1">
      <c r="A34" s="73">
        <v>21</v>
      </c>
      <c r="B34" s="75"/>
      <c r="C34" s="114"/>
      <c r="D34" s="76"/>
      <c r="E34" s="76"/>
      <c r="F34" s="77"/>
    </row>
    <row r="35" spans="1:6" s="61" customFormat="1">
      <c r="A35" s="73">
        <v>22</v>
      </c>
      <c r="B35" s="75"/>
      <c r="C35" s="114"/>
      <c r="D35" s="76"/>
      <c r="E35" s="76"/>
      <c r="F35" s="77"/>
    </row>
    <row r="36" spans="1:6" s="61" customFormat="1">
      <c r="A36" s="73">
        <v>23</v>
      </c>
      <c r="B36" s="75"/>
      <c r="C36" s="114"/>
      <c r="D36" s="76"/>
      <c r="E36" s="76"/>
      <c r="F36" s="77"/>
    </row>
    <row r="37" spans="1:6" s="61" customFormat="1">
      <c r="A37" s="73">
        <v>24</v>
      </c>
      <c r="B37" s="75"/>
      <c r="C37" s="114"/>
      <c r="D37" s="76"/>
      <c r="E37" s="76"/>
      <c r="F37" s="77"/>
    </row>
    <row r="38" spans="1:6" s="61" customFormat="1">
      <c r="A38" s="73">
        <v>25</v>
      </c>
      <c r="B38" s="75"/>
      <c r="C38" s="114"/>
      <c r="D38" s="76"/>
      <c r="E38" s="76"/>
      <c r="F38" s="77"/>
    </row>
    <row r="39" spans="1:6" s="61" customFormat="1">
      <c r="A39" s="73">
        <v>26</v>
      </c>
      <c r="B39" s="75"/>
      <c r="C39" s="114"/>
      <c r="D39" s="76"/>
      <c r="E39" s="76"/>
      <c r="F39" s="77"/>
    </row>
    <row r="40" spans="1:6" s="61" customFormat="1">
      <c r="A40" s="73">
        <v>27</v>
      </c>
      <c r="B40" s="75"/>
      <c r="C40" s="114"/>
      <c r="D40" s="76"/>
      <c r="E40" s="76"/>
      <c r="F40" s="77"/>
    </row>
    <row r="41" spans="1:6" s="61" customFormat="1">
      <c r="A41" s="73">
        <v>28</v>
      </c>
      <c r="B41" s="75"/>
      <c r="C41" s="114"/>
      <c r="D41" s="76"/>
      <c r="E41" s="76"/>
      <c r="F41" s="77"/>
    </row>
    <row r="42" spans="1:6" s="61" customFormat="1">
      <c r="A42" s="73">
        <v>29</v>
      </c>
      <c r="B42" s="75"/>
      <c r="C42" s="114"/>
      <c r="D42" s="76"/>
      <c r="E42" s="76"/>
      <c r="F42" s="77"/>
    </row>
    <row r="43" spans="1:6" s="61" customFormat="1">
      <c r="A43" s="73">
        <v>30</v>
      </c>
      <c r="B43" s="75"/>
      <c r="C43" s="114"/>
      <c r="D43" s="76"/>
      <c r="E43" s="76"/>
      <c r="F43" s="77"/>
    </row>
    <row r="44" spans="1:6" s="61" customFormat="1" ht="13.5" thickBot="1">
      <c r="A44" s="74">
        <v>31</v>
      </c>
      <c r="B44" s="75"/>
      <c r="C44" s="129"/>
      <c r="D44" s="78"/>
      <c r="E44" s="78"/>
      <c r="F44" s="79"/>
    </row>
    <row r="45" spans="1:6" ht="13.5" thickTop="1">
      <c r="A45" s="127" t="s">
        <v>45</v>
      </c>
      <c r="B45" s="128"/>
      <c r="C45" s="128"/>
      <c r="D45" s="87">
        <f>SUM(D14:D44)</f>
        <v>0</v>
      </c>
      <c r="E45" s="89">
        <f>SUM(E14:E44)</f>
        <v>0</v>
      </c>
      <c r="F45" s="44"/>
    </row>
    <row r="46" spans="1:6">
      <c r="A46" s="81" t="s">
        <v>46</v>
      </c>
      <c r="B46" s="53"/>
      <c r="C46" s="53"/>
      <c r="D46" s="82"/>
      <c r="E46" s="60">
        <f>E45/60</f>
        <v>0</v>
      </c>
      <c r="F46" s="44"/>
    </row>
    <row r="47" spans="1:6">
      <c r="A47" s="81" t="s">
        <v>47</v>
      </c>
      <c r="B47" s="53"/>
      <c r="C47" s="53"/>
      <c r="D47" s="60">
        <f>D45+E46</f>
        <v>0</v>
      </c>
      <c r="E47" s="59"/>
      <c r="F47" s="44"/>
    </row>
    <row r="48" spans="1:6">
      <c r="A48" s="119" t="s">
        <v>69</v>
      </c>
      <c r="B48" s="120"/>
      <c r="C48" s="120"/>
      <c r="D48" s="60">
        <f>D10</f>
        <v>0</v>
      </c>
      <c r="E48" s="9"/>
      <c r="F48" s="44"/>
    </row>
    <row r="49" spans="1:6">
      <c r="A49" s="121" t="s">
        <v>48</v>
      </c>
      <c r="B49" s="122"/>
      <c r="C49" s="122"/>
      <c r="D49" s="60">
        <f>D47-D48</f>
        <v>0</v>
      </c>
      <c r="E49" s="90"/>
      <c r="F49" s="57"/>
    </row>
    <row r="50" spans="1:6">
      <c r="A50" s="62"/>
      <c r="B50" s="63"/>
      <c r="C50" s="63"/>
      <c r="D50" s="64"/>
      <c r="E50" s="65"/>
      <c r="F50" s="66"/>
    </row>
    <row r="51" spans="1:6">
      <c r="A51" s="130" t="s">
        <v>58</v>
      </c>
      <c r="B51" s="131"/>
      <c r="C51" s="131"/>
      <c r="D51" s="138">
        <f>'Deckblatt Stammdaten'!D36*D8</f>
        <v>0</v>
      </c>
      <c r="E51" s="132" t="s">
        <v>38</v>
      </c>
      <c r="F51" s="133"/>
    </row>
    <row r="52" spans="1:6" s="45" customFormat="1" ht="15.75">
      <c r="A52" s="134" t="s">
        <v>63</v>
      </c>
      <c r="B52" s="135"/>
      <c r="C52" s="135"/>
      <c r="D52" s="139">
        <f>IF(D47&gt;D51,D51,D47)</f>
        <v>0</v>
      </c>
      <c r="E52" s="136"/>
      <c r="F52" s="137"/>
    </row>
    <row r="53" spans="1:6" s="45" customFormat="1">
      <c r="A53" s="121" t="s">
        <v>75</v>
      </c>
      <c r="B53" s="122"/>
      <c r="C53" s="122"/>
      <c r="D53" s="150">
        <f>IF(ISERROR(D52/D51),0,ROUND(D52/D51,4))</f>
        <v>0</v>
      </c>
      <c r="E53" s="122"/>
      <c r="F53" s="123"/>
    </row>
    <row r="54" spans="1:6" s="45" customFormat="1" ht="15.75">
      <c r="A54" s="92"/>
      <c r="B54" s="56"/>
      <c r="C54" s="56"/>
      <c r="D54" s="109"/>
      <c r="E54" s="91"/>
      <c r="F54" s="57"/>
    </row>
    <row r="55" spans="1:6" ht="15">
      <c r="A55" s="184" t="s">
        <v>49</v>
      </c>
      <c r="B55" s="185"/>
      <c r="C55" s="185"/>
      <c r="D55" s="186"/>
      <c r="E55" s="187"/>
      <c r="F55" s="188"/>
    </row>
    <row r="56" spans="1:6" s="45" customFormat="1" ht="15.75">
      <c r="A56" s="189"/>
      <c r="B56" s="190"/>
      <c r="C56" s="190"/>
      <c r="D56" s="183">
        <f>D53</f>
        <v>0</v>
      </c>
      <c r="E56" s="191"/>
      <c r="F56" s="192"/>
    </row>
    <row r="57" spans="1:6" s="45" customFormat="1" ht="15.75">
      <c r="A57" s="92"/>
      <c r="B57" s="56"/>
      <c r="C57" s="56"/>
      <c r="D57" s="140"/>
      <c r="E57" s="91"/>
      <c r="F57" s="57"/>
    </row>
    <row r="58" spans="1:6" s="45" customFormat="1" ht="90.75" customHeight="1">
      <c r="A58" s="257" t="s">
        <v>76</v>
      </c>
      <c r="B58" s="258"/>
      <c r="C58" s="258"/>
      <c r="D58" s="258"/>
      <c r="E58" s="258"/>
      <c r="F58" s="259"/>
    </row>
    <row r="59" spans="1:6" s="45" customFormat="1">
      <c r="A59" s="124"/>
      <c r="B59" s="125"/>
      <c r="C59" s="125"/>
      <c r="D59" s="125"/>
      <c r="E59" s="125"/>
      <c r="F59" s="126"/>
    </row>
    <row r="60" spans="1:6" ht="12.75" customHeight="1">
      <c r="A60" s="263" t="s">
        <v>41</v>
      </c>
      <c r="B60" s="264"/>
      <c r="C60" s="264"/>
      <c r="D60" s="264"/>
      <c r="E60" s="264"/>
      <c r="F60" s="265"/>
    </row>
    <row r="61" spans="1:6">
      <c r="A61" s="266"/>
      <c r="B61" s="267"/>
      <c r="C61" s="267"/>
      <c r="D61" s="267"/>
      <c r="E61" s="267"/>
      <c r="F61" s="268"/>
    </row>
    <row r="62" spans="1:6">
      <c r="A62" s="47"/>
      <c r="B62" s="30"/>
      <c r="C62" s="30"/>
      <c r="D62" s="31"/>
      <c r="E62" s="31"/>
      <c r="F62" s="32"/>
    </row>
    <row r="63" spans="1:6" ht="18">
      <c r="A63" s="28"/>
      <c r="B63" s="29"/>
      <c r="C63" s="30"/>
      <c r="D63" s="31"/>
      <c r="E63" s="31"/>
      <c r="F63" s="32"/>
    </row>
    <row r="64" spans="1:6">
      <c r="A64" s="48"/>
      <c r="B64" s="49"/>
      <c r="C64" s="49"/>
      <c r="D64" s="31"/>
      <c r="E64" s="31"/>
      <c r="F64" s="32"/>
    </row>
    <row r="65" spans="1:6">
      <c r="A65" s="260" t="s">
        <v>60</v>
      </c>
      <c r="B65" s="261"/>
      <c r="C65" s="261"/>
      <c r="D65" s="261"/>
      <c r="E65" s="261"/>
      <c r="F65" s="262"/>
    </row>
  </sheetData>
  <sheetProtection password="C6E2" sheet="1" objects="1" scenarios="1" formatColumns="0" formatRows="0"/>
  <mergeCells count="3">
    <mergeCell ref="A58:F58"/>
    <mergeCell ref="A60:F61"/>
    <mergeCell ref="A65:F65"/>
  </mergeCells>
  <phoneticPr fontId="9" type="noConversion"/>
  <pageMargins left="0.15748031496062992" right="0.15748031496062992" top="0.27559055118110237" bottom="0.39370078740157483" header="0.15748031496062992" footer="0.19685039370078741"/>
  <pageSetup paperSize="9" scale="83" orientation="portrait" r:id="rId1"/>
  <headerFooter alignWithMargins="0">
    <oddFooter>&amp;C&amp;6&amp;A</oddFooter>
  </headerFooter>
</worksheet>
</file>

<file path=xl/worksheets/sheet13.xml><?xml version="1.0" encoding="utf-8"?>
<worksheet xmlns="http://schemas.openxmlformats.org/spreadsheetml/2006/main" xmlns:r="http://schemas.openxmlformats.org/officeDocument/2006/relationships">
  <sheetPr codeName="Tabelle13">
    <pageSetUpPr fitToPage="1"/>
  </sheetPr>
  <dimension ref="A1:F65"/>
  <sheetViews>
    <sheetView topLeftCell="A7" workbookViewId="0">
      <selection activeCell="B14" activeCellId="1" sqref="D8 B14:F44"/>
    </sheetView>
  </sheetViews>
  <sheetFormatPr baseColWidth="10" defaultRowHeight="12.75"/>
  <cols>
    <col min="1" max="1" width="6.7109375" style="33" customWidth="1"/>
    <col min="2" max="2" width="11.140625" style="33" customWidth="1"/>
    <col min="3" max="3" width="46.140625" style="33" customWidth="1"/>
    <col min="4" max="4" width="11.140625" style="50" bestFit="1" customWidth="1"/>
    <col min="5" max="5" width="10.140625" style="50" customWidth="1"/>
    <col min="6" max="6" width="36.5703125" style="33" customWidth="1"/>
    <col min="7" max="16384" width="11.42578125" style="33"/>
  </cols>
  <sheetData>
    <row r="1" spans="1:6" ht="15.75">
      <c r="A1" s="193" t="s">
        <v>9</v>
      </c>
      <c r="B1" s="117"/>
      <c r="C1" s="117"/>
      <c r="D1" s="117"/>
      <c r="E1" s="117"/>
      <c r="F1" s="86">
        <f>'Deckblatt Stammdaten'!G2</f>
        <v>2015</v>
      </c>
    </row>
    <row r="2" spans="1:6" ht="15.75">
      <c r="A2" s="110" t="s">
        <v>31</v>
      </c>
      <c r="B2" s="111"/>
      <c r="C2" s="112">
        <f>'Deckblatt Stammdaten'!D30</f>
        <v>0</v>
      </c>
      <c r="D2" s="112"/>
      <c r="E2" s="112"/>
      <c r="F2" s="58" t="s">
        <v>26</v>
      </c>
    </row>
    <row r="3" spans="1:6" ht="15">
      <c r="A3" s="110" t="s">
        <v>32</v>
      </c>
      <c r="B3" s="111"/>
      <c r="C3" s="112">
        <f>'Deckblatt Stammdaten'!D31</f>
        <v>0</v>
      </c>
      <c r="D3" s="112"/>
      <c r="E3" s="112"/>
      <c r="F3" s="12"/>
    </row>
    <row r="4" spans="1:6" ht="15">
      <c r="A4" s="110" t="s">
        <v>33</v>
      </c>
      <c r="B4" s="111"/>
      <c r="C4" s="112">
        <f>'Deckblatt Stammdaten'!D32</f>
        <v>0</v>
      </c>
      <c r="D4" s="112"/>
      <c r="E4" s="112"/>
      <c r="F4" s="12"/>
    </row>
    <row r="5" spans="1:6" ht="15">
      <c r="A5" s="110" t="s">
        <v>34</v>
      </c>
      <c r="B5" s="111"/>
      <c r="C5" s="112">
        <f>'Deckblatt Stammdaten'!D33</f>
        <v>0</v>
      </c>
      <c r="D5" s="112"/>
      <c r="E5" s="112"/>
      <c r="F5" s="12"/>
    </row>
    <row r="6" spans="1:6">
      <c r="A6" s="52"/>
      <c r="B6" s="10"/>
      <c r="C6" s="7"/>
      <c r="D6" s="7"/>
      <c r="E6" s="7"/>
      <c r="F6" s="8"/>
    </row>
    <row r="7" spans="1:6">
      <c r="A7" s="37"/>
      <c r="B7" s="38"/>
      <c r="C7" s="34"/>
      <c r="D7" s="39"/>
      <c r="E7" s="39"/>
      <c r="F7" s="36"/>
    </row>
    <row r="8" spans="1:6">
      <c r="A8" s="40" t="s">
        <v>13</v>
      </c>
      <c r="B8" s="35" t="s">
        <v>37</v>
      </c>
      <c r="C8" s="34"/>
      <c r="D8" s="80"/>
      <c r="E8" s="10"/>
      <c r="F8" s="118"/>
    </row>
    <row r="9" spans="1:6">
      <c r="A9" s="40" t="s">
        <v>14</v>
      </c>
      <c r="B9" s="35" t="s">
        <v>11</v>
      </c>
      <c r="C9" s="55"/>
      <c r="D9" s="51">
        <f>'Deckblatt Stammdaten'!D38</f>
        <v>0</v>
      </c>
      <c r="E9" s="41"/>
      <c r="F9" s="36"/>
    </row>
    <row r="10" spans="1:6">
      <c r="A10" s="40" t="s">
        <v>15</v>
      </c>
      <c r="B10" s="34" t="s">
        <v>12</v>
      </c>
      <c r="C10" s="34"/>
      <c r="D10" s="51">
        <f>D8*D9</f>
        <v>0</v>
      </c>
      <c r="E10" s="41"/>
      <c r="F10" s="36"/>
    </row>
    <row r="11" spans="1:6">
      <c r="A11" s="37"/>
      <c r="B11" s="38"/>
      <c r="C11" s="34"/>
      <c r="D11" s="39"/>
      <c r="E11" s="39"/>
      <c r="F11" s="36"/>
    </row>
    <row r="12" spans="1:6" ht="13.5" customHeight="1">
      <c r="A12" s="3" t="s">
        <v>0</v>
      </c>
      <c r="B12" s="3" t="s">
        <v>36</v>
      </c>
      <c r="C12" s="115" t="s">
        <v>1</v>
      </c>
      <c r="D12" s="115" t="s">
        <v>5</v>
      </c>
      <c r="E12" s="116"/>
      <c r="F12" s="3" t="s">
        <v>4</v>
      </c>
    </row>
    <row r="13" spans="1:6">
      <c r="A13" s="4"/>
      <c r="B13" s="4"/>
      <c r="C13" s="42"/>
      <c r="D13" s="4" t="s">
        <v>3</v>
      </c>
      <c r="E13" s="43" t="s">
        <v>6</v>
      </c>
      <c r="F13" s="4"/>
    </row>
    <row r="14" spans="1:6" s="61" customFormat="1">
      <c r="A14" s="73">
        <v>1</v>
      </c>
      <c r="B14" s="75"/>
      <c r="C14" s="114"/>
      <c r="D14" s="76"/>
      <c r="E14" s="76"/>
      <c r="F14" s="77"/>
    </row>
    <row r="15" spans="1:6" s="61" customFormat="1">
      <c r="A15" s="73">
        <v>2</v>
      </c>
      <c r="B15" s="75"/>
      <c r="C15" s="114"/>
      <c r="D15" s="76"/>
      <c r="E15" s="76"/>
      <c r="F15" s="77"/>
    </row>
    <row r="16" spans="1:6" s="61" customFormat="1">
      <c r="A16" s="73">
        <v>3</v>
      </c>
      <c r="B16" s="75"/>
      <c r="C16" s="114"/>
      <c r="D16" s="76"/>
      <c r="E16" s="76"/>
      <c r="F16" s="77"/>
    </row>
    <row r="17" spans="1:6" s="61" customFormat="1">
      <c r="A17" s="73">
        <v>4</v>
      </c>
      <c r="B17" s="75"/>
      <c r="C17" s="114"/>
      <c r="D17" s="76"/>
      <c r="E17" s="76"/>
      <c r="F17" s="77"/>
    </row>
    <row r="18" spans="1:6" s="61" customFormat="1">
      <c r="A18" s="73">
        <v>5</v>
      </c>
      <c r="B18" s="75"/>
      <c r="C18" s="114"/>
      <c r="D18" s="76"/>
      <c r="E18" s="76"/>
      <c r="F18" s="77"/>
    </row>
    <row r="19" spans="1:6" s="61" customFormat="1">
      <c r="A19" s="73">
        <v>6</v>
      </c>
      <c r="B19" s="75"/>
      <c r="C19" s="114"/>
      <c r="D19" s="76"/>
      <c r="E19" s="76"/>
      <c r="F19" s="77"/>
    </row>
    <row r="20" spans="1:6" s="61" customFormat="1">
      <c r="A20" s="73">
        <v>7</v>
      </c>
      <c r="B20" s="75"/>
      <c r="C20" s="114"/>
      <c r="D20" s="76"/>
      <c r="E20" s="76"/>
      <c r="F20" s="77"/>
    </row>
    <row r="21" spans="1:6" s="61" customFormat="1">
      <c r="A21" s="73">
        <v>8</v>
      </c>
      <c r="B21" s="75"/>
      <c r="C21" s="114"/>
      <c r="D21" s="76"/>
      <c r="E21" s="76"/>
      <c r="F21" s="77"/>
    </row>
    <row r="22" spans="1:6" s="61" customFormat="1">
      <c r="A22" s="73">
        <v>9</v>
      </c>
      <c r="B22" s="75"/>
      <c r="C22" s="114"/>
      <c r="D22" s="76"/>
      <c r="E22" s="76"/>
      <c r="F22" s="77"/>
    </row>
    <row r="23" spans="1:6" s="61" customFormat="1">
      <c r="A23" s="73">
        <v>10</v>
      </c>
      <c r="B23" s="75"/>
      <c r="C23" s="114"/>
      <c r="D23" s="76"/>
      <c r="E23" s="76"/>
      <c r="F23" s="77"/>
    </row>
    <row r="24" spans="1:6" s="61" customFormat="1">
      <c r="A24" s="73">
        <v>11</v>
      </c>
      <c r="B24" s="75"/>
      <c r="C24" s="114"/>
      <c r="D24" s="76"/>
      <c r="E24" s="76"/>
      <c r="F24" s="77"/>
    </row>
    <row r="25" spans="1:6" s="61" customFormat="1">
      <c r="A25" s="73">
        <v>12</v>
      </c>
      <c r="B25" s="75"/>
      <c r="C25" s="114"/>
      <c r="D25" s="76"/>
      <c r="E25" s="76"/>
      <c r="F25" s="77"/>
    </row>
    <row r="26" spans="1:6" s="61" customFormat="1">
      <c r="A26" s="73">
        <v>13</v>
      </c>
      <c r="B26" s="75"/>
      <c r="C26" s="114"/>
      <c r="D26" s="76"/>
      <c r="E26" s="76"/>
      <c r="F26" s="77"/>
    </row>
    <row r="27" spans="1:6" s="61" customFormat="1">
      <c r="A27" s="73">
        <v>14</v>
      </c>
      <c r="B27" s="75"/>
      <c r="C27" s="114"/>
      <c r="D27" s="76"/>
      <c r="E27" s="76"/>
      <c r="F27" s="77"/>
    </row>
    <row r="28" spans="1:6" s="61" customFormat="1">
      <c r="A28" s="73">
        <v>15</v>
      </c>
      <c r="B28" s="75"/>
      <c r="C28" s="114"/>
      <c r="D28" s="76"/>
      <c r="E28" s="76"/>
      <c r="F28" s="77"/>
    </row>
    <row r="29" spans="1:6" s="61" customFormat="1">
      <c r="A29" s="73">
        <v>16</v>
      </c>
      <c r="B29" s="75"/>
      <c r="C29" s="114"/>
      <c r="D29" s="76"/>
      <c r="E29" s="76"/>
      <c r="F29" s="77"/>
    </row>
    <row r="30" spans="1:6" s="61" customFormat="1">
      <c r="A30" s="73">
        <v>17</v>
      </c>
      <c r="B30" s="75"/>
      <c r="C30" s="114"/>
      <c r="D30" s="76"/>
      <c r="E30" s="76"/>
      <c r="F30" s="77"/>
    </row>
    <row r="31" spans="1:6" s="61" customFormat="1">
      <c r="A31" s="73">
        <v>18</v>
      </c>
      <c r="B31" s="75"/>
      <c r="C31" s="114"/>
      <c r="D31" s="76"/>
      <c r="E31" s="76"/>
      <c r="F31" s="77"/>
    </row>
    <row r="32" spans="1:6" s="61" customFormat="1">
      <c r="A32" s="73">
        <v>19</v>
      </c>
      <c r="B32" s="75"/>
      <c r="C32" s="114"/>
      <c r="D32" s="76"/>
      <c r="E32" s="76"/>
      <c r="F32" s="77"/>
    </row>
    <row r="33" spans="1:6" s="61" customFormat="1">
      <c r="A33" s="73">
        <v>20</v>
      </c>
      <c r="B33" s="75"/>
      <c r="C33" s="114"/>
      <c r="D33" s="76"/>
      <c r="E33" s="76"/>
      <c r="F33" s="77"/>
    </row>
    <row r="34" spans="1:6" s="61" customFormat="1">
      <c r="A34" s="73">
        <v>21</v>
      </c>
      <c r="B34" s="75"/>
      <c r="C34" s="114"/>
      <c r="D34" s="76"/>
      <c r="E34" s="76"/>
      <c r="F34" s="77"/>
    </row>
    <row r="35" spans="1:6" s="61" customFormat="1">
      <c r="A35" s="73">
        <v>22</v>
      </c>
      <c r="B35" s="75"/>
      <c r="C35" s="114"/>
      <c r="D35" s="76"/>
      <c r="E35" s="76"/>
      <c r="F35" s="77"/>
    </row>
    <row r="36" spans="1:6" s="61" customFormat="1">
      <c r="A36" s="73">
        <v>23</v>
      </c>
      <c r="B36" s="75"/>
      <c r="C36" s="114"/>
      <c r="D36" s="76"/>
      <c r="E36" s="76"/>
      <c r="F36" s="77"/>
    </row>
    <row r="37" spans="1:6" s="61" customFormat="1">
      <c r="A37" s="73">
        <v>24</v>
      </c>
      <c r="B37" s="75"/>
      <c r="C37" s="114"/>
      <c r="D37" s="76"/>
      <c r="E37" s="76"/>
      <c r="F37" s="77"/>
    </row>
    <row r="38" spans="1:6" s="61" customFormat="1">
      <c r="A38" s="73">
        <v>25</v>
      </c>
      <c r="B38" s="75"/>
      <c r="C38" s="114"/>
      <c r="D38" s="76"/>
      <c r="E38" s="76"/>
      <c r="F38" s="77"/>
    </row>
    <row r="39" spans="1:6" s="61" customFormat="1">
      <c r="A39" s="73">
        <v>26</v>
      </c>
      <c r="B39" s="75"/>
      <c r="C39" s="114"/>
      <c r="D39" s="76"/>
      <c r="E39" s="76"/>
      <c r="F39" s="77"/>
    </row>
    <row r="40" spans="1:6" s="61" customFormat="1">
      <c r="A40" s="73">
        <v>27</v>
      </c>
      <c r="B40" s="75"/>
      <c r="C40" s="114"/>
      <c r="D40" s="76"/>
      <c r="E40" s="76"/>
      <c r="F40" s="77"/>
    </row>
    <row r="41" spans="1:6" s="61" customFormat="1">
      <c r="A41" s="73">
        <v>28</v>
      </c>
      <c r="B41" s="75"/>
      <c r="C41" s="114"/>
      <c r="D41" s="76"/>
      <c r="E41" s="76"/>
      <c r="F41" s="77"/>
    </row>
    <row r="42" spans="1:6" s="61" customFormat="1">
      <c r="A42" s="73">
        <v>29</v>
      </c>
      <c r="B42" s="75"/>
      <c r="C42" s="114"/>
      <c r="D42" s="76"/>
      <c r="E42" s="76"/>
      <c r="F42" s="77"/>
    </row>
    <row r="43" spans="1:6" s="61" customFormat="1">
      <c r="A43" s="73">
        <v>30</v>
      </c>
      <c r="B43" s="75"/>
      <c r="C43" s="114"/>
      <c r="D43" s="76"/>
      <c r="E43" s="76"/>
      <c r="F43" s="77"/>
    </row>
    <row r="44" spans="1:6" s="61" customFormat="1" ht="13.5" thickBot="1">
      <c r="A44" s="74">
        <v>31</v>
      </c>
      <c r="B44" s="75"/>
      <c r="C44" s="129"/>
      <c r="D44" s="78"/>
      <c r="E44" s="78"/>
      <c r="F44" s="79"/>
    </row>
    <row r="45" spans="1:6" ht="13.5" thickTop="1">
      <c r="A45" s="127" t="s">
        <v>45</v>
      </c>
      <c r="B45" s="128"/>
      <c r="C45" s="128"/>
      <c r="D45" s="87">
        <f>SUM(D14:D44)</f>
        <v>0</v>
      </c>
      <c r="E45" s="89">
        <f>SUM(E14:E44)</f>
        <v>0</v>
      </c>
      <c r="F45" s="44"/>
    </row>
    <row r="46" spans="1:6">
      <c r="A46" s="81" t="s">
        <v>46</v>
      </c>
      <c r="B46" s="53"/>
      <c r="C46" s="53"/>
      <c r="D46" s="82"/>
      <c r="E46" s="60">
        <f>E45/60</f>
        <v>0</v>
      </c>
      <c r="F46" s="44"/>
    </row>
    <row r="47" spans="1:6">
      <c r="A47" s="81" t="s">
        <v>47</v>
      </c>
      <c r="B47" s="53"/>
      <c r="C47" s="53"/>
      <c r="D47" s="60">
        <f>D45+E46</f>
        <v>0</v>
      </c>
      <c r="E47" s="59"/>
      <c r="F47" s="44"/>
    </row>
    <row r="48" spans="1:6">
      <c r="A48" s="119" t="s">
        <v>69</v>
      </c>
      <c r="B48" s="120"/>
      <c r="C48" s="120"/>
      <c r="D48" s="60">
        <f>D10</f>
        <v>0</v>
      </c>
      <c r="E48" s="9"/>
      <c r="F48" s="44"/>
    </row>
    <row r="49" spans="1:6">
      <c r="A49" s="121" t="s">
        <v>48</v>
      </c>
      <c r="B49" s="122"/>
      <c r="C49" s="122"/>
      <c r="D49" s="60">
        <f>D47-D48</f>
        <v>0</v>
      </c>
      <c r="E49" s="90"/>
      <c r="F49" s="57"/>
    </row>
    <row r="50" spans="1:6">
      <c r="A50" s="62"/>
      <c r="B50" s="63"/>
      <c r="C50" s="63"/>
      <c r="D50" s="64"/>
      <c r="E50" s="65"/>
      <c r="F50" s="66"/>
    </row>
    <row r="51" spans="1:6">
      <c r="A51" s="130" t="s">
        <v>58</v>
      </c>
      <c r="B51" s="131"/>
      <c r="C51" s="131"/>
      <c r="D51" s="138">
        <f>'Deckblatt Stammdaten'!D36*D8</f>
        <v>0</v>
      </c>
      <c r="E51" s="132" t="s">
        <v>38</v>
      </c>
      <c r="F51" s="133"/>
    </row>
    <row r="52" spans="1:6" s="45" customFormat="1" ht="15.75">
      <c r="A52" s="134" t="s">
        <v>63</v>
      </c>
      <c r="B52" s="135"/>
      <c r="C52" s="135"/>
      <c r="D52" s="139">
        <f>IF(D47&gt;D51,D51,D47)</f>
        <v>0</v>
      </c>
      <c r="E52" s="136"/>
      <c r="F52" s="137"/>
    </row>
    <row r="53" spans="1:6" s="45" customFormat="1">
      <c r="A53" s="121" t="s">
        <v>75</v>
      </c>
      <c r="B53" s="122"/>
      <c r="C53" s="122"/>
      <c r="D53" s="150">
        <f>IF(ISERROR(D52/D51),0,ROUND(D52/D51,4))</f>
        <v>0</v>
      </c>
      <c r="E53" s="122"/>
      <c r="F53" s="123"/>
    </row>
    <row r="54" spans="1:6" s="45" customFormat="1" ht="15.75">
      <c r="A54" s="92"/>
      <c r="B54" s="56"/>
      <c r="C54" s="56"/>
      <c r="D54" s="109"/>
      <c r="E54" s="91"/>
      <c r="F54" s="57"/>
    </row>
    <row r="55" spans="1:6" ht="15">
      <c r="A55" s="184" t="s">
        <v>49</v>
      </c>
      <c r="B55" s="185"/>
      <c r="C55" s="185"/>
      <c r="D55" s="186"/>
      <c r="E55" s="187"/>
      <c r="F55" s="188"/>
    </row>
    <row r="56" spans="1:6" s="45" customFormat="1" ht="15.75">
      <c r="A56" s="189"/>
      <c r="B56" s="190"/>
      <c r="C56" s="190"/>
      <c r="D56" s="183">
        <f>D53</f>
        <v>0</v>
      </c>
      <c r="E56" s="191"/>
      <c r="F56" s="192"/>
    </row>
    <row r="57" spans="1:6" s="45" customFormat="1" ht="15.75">
      <c r="A57" s="92"/>
      <c r="B57" s="56"/>
      <c r="C57" s="56"/>
      <c r="D57" s="140"/>
      <c r="E57" s="91"/>
      <c r="F57" s="57"/>
    </row>
    <row r="58" spans="1:6" s="45" customFormat="1" ht="90.75" customHeight="1">
      <c r="A58" s="257" t="s">
        <v>76</v>
      </c>
      <c r="B58" s="258"/>
      <c r="C58" s="258"/>
      <c r="D58" s="258"/>
      <c r="E58" s="258"/>
      <c r="F58" s="259"/>
    </row>
    <row r="59" spans="1:6" s="45" customFormat="1">
      <c r="A59" s="124"/>
      <c r="B59" s="125"/>
      <c r="C59" s="125"/>
      <c r="D59" s="125"/>
      <c r="E59" s="125"/>
      <c r="F59" s="126"/>
    </row>
    <row r="60" spans="1:6" ht="12.75" customHeight="1">
      <c r="A60" s="263" t="s">
        <v>41</v>
      </c>
      <c r="B60" s="264"/>
      <c r="C60" s="264"/>
      <c r="D60" s="264"/>
      <c r="E60" s="264"/>
      <c r="F60" s="265"/>
    </row>
    <row r="61" spans="1:6">
      <c r="A61" s="266"/>
      <c r="B61" s="267"/>
      <c r="C61" s="267"/>
      <c r="D61" s="267"/>
      <c r="E61" s="267"/>
      <c r="F61" s="268"/>
    </row>
    <row r="62" spans="1:6">
      <c r="A62" s="47"/>
      <c r="B62" s="30"/>
      <c r="C62" s="30"/>
      <c r="D62" s="31"/>
      <c r="E62" s="31"/>
      <c r="F62" s="32"/>
    </row>
    <row r="63" spans="1:6" ht="18">
      <c r="A63" s="28"/>
      <c r="B63" s="29"/>
      <c r="C63" s="30"/>
      <c r="D63" s="31"/>
      <c r="E63" s="31"/>
      <c r="F63" s="32"/>
    </row>
    <row r="64" spans="1:6">
      <c r="A64" s="48"/>
      <c r="B64" s="49"/>
      <c r="C64" s="49"/>
      <c r="D64" s="31"/>
      <c r="E64" s="31"/>
      <c r="F64" s="32"/>
    </row>
    <row r="65" spans="1:6">
      <c r="A65" s="260" t="s">
        <v>60</v>
      </c>
      <c r="B65" s="261"/>
      <c r="C65" s="261"/>
      <c r="D65" s="261"/>
      <c r="E65" s="261"/>
      <c r="F65" s="262"/>
    </row>
  </sheetData>
  <sheetProtection password="C6E2" sheet="1" objects="1" scenarios="1" formatColumns="0" formatRows="0"/>
  <mergeCells count="3">
    <mergeCell ref="A58:F58"/>
    <mergeCell ref="A60:F61"/>
    <mergeCell ref="A65:F65"/>
  </mergeCells>
  <phoneticPr fontId="9" type="noConversion"/>
  <pageMargins left="0.15748031496062992" right="0.15748031496062992" top="0.27559055118110237" bottom="0.39370078740157483" header="0.15748031496062992" footer="0.19685039370078741"/>
  <pageSetup paperSize="9" scale="83" orientation="portrait" r:id="rId1"/>
  <headerFooter alignWithMargins="0">
    <oddFooter>&amp;C&amp;6&amp;A</oddFooter>
  </headerFooter>
</worksheet>
</file>

<file path=xl/worksheets/sheet14.xml><?xml version="1.0" encoding="utf-8"?>
<worksheet xmlns="http://schemas.openxmlformats.org/spreadsheetml/2006/main" xmlns:r="http://schemas.openxmlformats.org/officeDocument/2006/relationships">
  <sheetPr codeName="Tabelle14">
    <pageSetUpPr fitToPage="1"/>
  </sheetPr>
  <dimension ref="A1:F65"/>
  <sheetViews>
    <sheetView workbookViewId="0">
      <selection activeCell="H42" sqref="H42"/>
    </sheetView>
  </sheetViews>
  <sheetFormatPr baseColWidth="10" defaultRowHeight="12.75"/>
  <cols>
    <col min="1" max="1" width="6.7109375" style="33" customWidth="1"/>
    <col min="2" max="2" width="11.140625" style="33" customWidth="1"/>
    <col min="3" max="3" width="46.140625" style="33" customWidth="1"/>
    <col min="4" max="4" width="11.140625" style="50" bestFit="1" customWidth="1"/>
    <col min="5" max="5" width="10.140625" style="50" customWidth="1"/>
    <col min="6" max="6" width="36.5703125" style="33" customWidth="1"/>
    <col min="7" max="16384" width="11.42578125" style="33"/>
  </cols>
  <sheetData>
    <row r="1" spans="1:6" ht="15.75">
      <c r="A1" s="193" t="s">
        <v>9</v>
      </c>
      <c r="B1" s="117"/>
      <c r="C1" s="117"/>
      <c r="D1" s="117"/>
      <c r="E1" s="117"/>
      <c r="F1" s="86">
        <f>'Deckblatt Stammdaten'!G2</f>
        <v>2015</v>
      </c>
    </row>
    <row r="2" spans="1:6" ht="15.75">
      <c r="A2" s="110" t="s">
        <v>31</v>
      </c>
      <c r="B2" s="111"/>
      <c r="C2" s="112">
        <f>'Deckblatt Stammdaten'!D30</f>
        <v>0</v>
      </c>
      <c r="D2" s="112"/>
      <c r="E2" s="112"/>
      <c r="F2" s="58" t="s">
        <v>27</v>
      </c>
    </row>
    <row r="3" spans="1:6" ht="15">
      <c r="A3" s="110" t="s">
        <v>32</v>
      </c>
      <c r="B3" s="111"/>
      <c r="C3" s="112">
        <f>'Deckblatt Stammdaten'!D31</f>
        <v>0</v>
      </c>
      <c r="D3" s="112"/>
      <c r="E3" s="112"/>
      <c r="F3" s="12"/>
    </row>
    <row r="4" spans="1:6" ht="15">
      <c r="A4" s="110" t="s">
        <v>33</v>
      </c>
      <c r="B4" s="111"/>
      <c r="C4" s="112">
        <f>'Deckblatt Stammdaten'!D32</f>
        <v>0</v>
      </c>
      <c r="D4" s="112"/>
      <c r="E4" s="112"/>
      <c r="F4" s="12"/>
    </row>
    <row r="5" spans="1:6" ht="15">
      <c r="A5" s="110" t="s">
        <v>34</v>
      </c>
      <c r="B5" s="111"/>
      <c r="C5" s="112">
        <f>'Deckblatt Stammdaten'!D33</f>
        <v>0</v>
      </c>
      <c r="D5" s="112"/>
      <c r="E5" s="112"/>
      <c r="F5" s="12"/>
    </row>
    <row r="6" spans="1:6">
      <c r="A6" s="52"/>
      <c r="B6" s="10"/>
      <c r="C6" s="7"/>
      <c r="D6" s="7"/>
      <c r="E6" s="7"/>
      <c r="F6" s="8"/>
    </row>
    <row r="7" spans="1:6">
      <c r="A7" s="37"/>
      <c r="B7" s="38"/>
      <c r="C7" s="34"/>
      <c r="D7" s="39"/>
      <c r="E7" s="39"/>
      <c r="F7" s="36"/>
    </row>
    <row r="8" spans="1:6">
      <c r="A8" s="40" t="s">
        <v>13</v>
      </c>
      <c r="B8" s="35" t="s">
        <v>37</v>
      </c>
      <c r="C8" s="34"/>
      <c r="D8" s="80"/>
      <c r="E8" s="10"/>
      <c r="F8" s="118"/>
    </row>
    <row r="9" spans="1:6">
      <c r="A9" s="40" t="s">
        <v>14</v>
      </c>
      <c r="B9" s="35" t="s">
        <v>11</v>
      </c>
      <c r="C9" s="55"/>
      <c r="D9" s="51">
        <f>'Deckblatt Stammdaten'!D38</f>
        <v>0</v>
      </c>
      <c r="E9" s="41"/>
      <c r="F9" s="36"/>
    </row>
    <row r="10" spans="1:6">
      <c r="A10" s="40" t="s">
        <v>15</v>
      </c>
      <c r="B10" s="34" t="s">
        <v>12</v>
      </c>
      <c r="C10" s="34"/>
      <c r="D10" s="51">
        <f>D8*D9</f>
        <v>0</v>
      </c>
      <c r="E10" s="41"/>
      <c r="F10" s="36"/>
    </row>
    <row r="11" spans="1:6">
      <c r="A11" s="37"/>
      <c r="B11" s="38"/>
      <c r="C11" s="34"/>
      <c r="D11" s="39"/>
      <c r="E11" s="39"/>
      <c r="F11" s="36"/>
    </row>
    <row r="12" spans="1:6" ht="13.5" customHeight="1">
      <c r="A12" s="3" t="s">
        <v>0</v>
      </c>
      <c r="B12" s="3" t="s">
        <v>36</v>
      </c>
      <c r="C12" s="115" t="s">
        <v>1</v>
      </c>
      <c r="D12" s="115" t="s">
        <v>5</v>
      </c>
      <c r="E12" s="116"/>
      <c r="F12" s="3" t="s">
        <v>4</v>
      </c>
    </row>
    <row r="13" spans="1:6">
      <c r="A13" s="4"/>
      <c r="B13" s="4"/>
      <c r="C13" s="42"/>
      <c r="D13" s="4" t="s">
        <v>3</v>
      </c>
      <c r="E13" s="43" t="s">
        <v>6</v>
      </c>
      <c r="F13" s="4"/>
    </row>
    <row r="14" spans="1:6" s="61" customFormat="1">
      <c r="A14" s="73">
        <v>1</v>
      </c>
      <c r="B14" s="75"/>
      <c r="C14" s="114"/>
      <c r="D14" s="76"/>
      <c r="E14" s="76"/>
      <c r="F14" s="77"/>
    </row>
    <row r="15" spans="1:6" s="61" customFormat="1">
      <c r="A15" s="73">
        <v>2</v>
      </c>
      <c r="B15" s="75"/>
      <c r="C15" s="114"/>
      <c r="D15" s="76"/>
      <c r="E15" s="76"/>
      <c r="F15" s="77"/>
    </row>
    <row r="16" spans="1:6" s="61" customFormat="1">
      <c r="A16" s="73">
        <v>3</v>
      </c>
      <c r="B16" s="75"/>
      <c r="C16" s="114"/>
      <c r="D16" s="76"/>
      <c r="E16" s="76"/>
      <c r="F16" s="77"/>
    </row>
    <row r="17" spans="1:6" s="61" customFormat="1">
      <c r="A17" s="73">
        <v>4</v>
      </c>
      <c r="B17" s="75"/>
      <c r="C17" s="114"/>
      <c r="D17" s="76"/>
      <c r="E17" s="76"/>
      <c r="F17" s="77"/>
    </row>
    <row r="18" spans="1:6" s="61" customFormat="1">
      <c r="A18" s="73">
        <v>5</v>
      </c>
      <c r="B18" s="75"/>
      <c r="C18" s="114"/>
      <c r="D18" s="76"/>
      <c r="E18" s="76"/>
      <c r="F18" s="77"/>
    </row>
    <row r="19" spans="1:6" s="61" customFormat="1">
      <c r="A19" s="73">
        <v>6</v>
      </c>
      <c r="B19" s="75"/>
      <c r="C19" s="114"/>
      <c r="D19" s="76"/>
      <c r="E19" s="76"/>
      <c r="F19" s="77"/>
    </row>
    <row r="20" spans="1:6" s="61" customFormat="1">
      <c r="A20" s="73">
        <v>7</v>
      </c>
      <c r="B20" s="75"/>
      <c r="C20" s="114"/>
      <c r="D20" s="76"/>
      <c r="E20" s="76"/>
      <c r="F20" s="77"/>
    </row>
    <row r="21" spans="1:6" s="61" customFormat="1">
      <c r="A21" s="73">
        <v>8</v>
      </c>
      <c r="B21" s="75"/>
      <c r="C21" s="114"/>
      <c r="D21" s="76"/>
      <c r="E21" s="76"/>
      <c r="F21" s="77"/>
    </row>
    <row r="22" spans="1:6" s="61" customFormat="1">
      <c r="A22" s="73">
        <v>9</v>
      </c>
      <c r="B22" s="75"/>
      <c r="C22" s="114"/>
      <c r="D22" s="76"/>
      <c r="E22" s="76"/>
      <c r="F22" s="77"/>
    </row>
    <row r="23" spans="1:6" s="61" customFormat="1">
      <c r="A23" s="73">
        <v>10</v>
      </c>
      <c r="B23" s="75"/>
      <c r="C23" s="114"/>
      <c r="D23" s="76"/>
      <c r="E23" s="76"/>
      <c r="F23" s="77"/>
    </row>
    <row r="24" spans="1:6" s="61" customFormat="1">
      <c r="A24" s="73">
        <v>11</v>
      </c>
      <c r="B24" s="75"/>
      <c r="C24" s="114"/>
      <c r="D24" s="76"/>
      <c r="E24" s="76"/>
      <c r="F24" s="77"/>
    </row>
    <row r="25" spans="1:6" s="61" customFormat="1">
      <c r="A25" s="73">
        <v>12</v>
      </c>
      <c r="B25" s="75"/>
      <c r="C25" s="114"/>
      <c r="D25" s="76"/>
      <c r="E25" s="76"/>
      <c r="F25" s="77"/>
    </row>
    <row r="26" spans="1:6" s="61" customFormat="1">
      <c r="A26" s="73">
        <v>13</v>
      </c>
      <c r="B26" s="75"/>
      <c r="C26" s="114"/>
      <c r="D26" s="76"/>
      <c r="E26" s="76"/>
      <c r="F26" s="77"/>
    </row>
    <row r="27" spans="1:6" s="61" customFormat="1">
      <c r="A27" s="73">
        <v>14</v>
      </c>
      <c r="B27" s="75"/>
      <c r="C27" s="114"/>
      <c r="D27" s="76"/>
      <c r="E27" s="76"/>
      <c r="F27" s="77"/>
    </row>
    <row r="28" spans="1:6" s="61" customFormat="1">
      <c r="A28" s="73">
        <v>15</v>
      </c>
      <c r="B28" s="75"/>
      <c r="C28" s="114"/>
      <c r="D28" s="76"/>
      <c r="E28" s="76"/>
      <c r="F28" s="77"/>
    </row>
    <row r="29" spans="1:6" s="61" customFormat="1">
      <c r="A29" s="73">
        <v>16</v>
      </c>
      <c r="B29" s="75"/>
      <c r="C29" s="114"/>
      <c r="D29" s="76"/>
      <c r="E29" s="76"/>
      <c r="F29" s="77"/>
    </row>
    <row r="30" spans="1:6" s="61" customFormat="1">
      <c r="A30" s="73">
        <v>17</v>
      </c>
      <c r="B30" s="75"/>
      <c r="C30" s="114"/>
      <c r="D30" s="76"/>
      <c r="E30" s="76"/>
      <c r="F30" s="77"/>
    </row>
    <row r="31" spans="1:6" s="61" customFormat="1">
      <c r="A31" s="73">
        <v>18</v>
      </c>
      <c r="B31" s="75"/>
      <c r="C31" s="114"/>
      <c r="D31" s="76"/>
      <c r="E31" s="76"/>
      <c r="F31" s="77"/>
    </row>
    <row r="32" spans="1:6" s="61" customFormat="1">
      <c r="A32" s="73">
        <v>19</v>
      </c>
      <c r="B32" s="75"/>
      <c r="C32" s="114"/>
      <c r="D32" s="76"/>
      <c r="E32" s="76"/>
      <c r="F32" s="77"/>
    </row>
    <row r="33" spans="1:6" s="61" customFormat="1">
      <c r="A33" s="73">
        <v>20</v>
      </c>
      <c r="B33" s="75"/>
      <c r="C33" s="114"/>
      <c r="D33" s="76"/>
      <c r="E33" s="76"/>
      <c r="F33" s="77"/>
    </row>
    <row r="34" spans="1:6" s="61" customFormat="1">
      <c r="A34" s="73">
        <v>21</v>
      </c>
      <c r="B34" s="75"/>
      <c r="C34" s="114"/>
      <c r="D34" s="76"/>
      <c r="E34" s="76"/>
      <c r="F34" s="77"/>
    </row>
    <row r="35" spans="1:6" s="61" customFormat="1">
      <c r="A35" s="73">
        <v>22</v>
      </c>
      <c r="B35" s="75"/>
      <c r="C35" s="114"/>
      <c r="D35" s="76"/>
      <c r="E35" s="76"/>
      <c r="F35" s="77"/>
    </row>
    <row r="36" spans="1:6" s="61" customFormat="1">
      <c r="A36" s="73">
        <v>23</v>
      </c>
      <c r="B36" s="75"/>
      <c r="C36" s="114"/>
      <c r="D36" s="76"/>
      <c r="E36" s="76"/>
      <c r="F36" s="77"/>
    </row>
    <row r="37" spans="1:6" s="61" customFormat="1">
      <c r="A37" s="73">
        <v>24</v>
      </c>
      <c r="B37" s="75"/>
      <c r="C37" s="114"/>
      <c r="D37" s="76"/>
      <c r="E37" s="76"/>
      <c r="F37" s="77"/>
    </row>
    <row r="38" spans="1:6" s="61" customFormat="1">
      <c r="A38" s="73">
        <v>25</v>
      </c>
      <c r="B38" s="75"/>
      <c r="C38" s="114"/>
      <c r="D38" s="76"/>
      <c r="E38" s="76"/>
      <c r="F38" s="77"/>
    </row>
    <row r="39" spans="1:6" s="61" customFormat="1">
      <c r="A39" s="73">
        <v>26</v>
      </c>
      <c r="B39" s="75"/>
      <c r="C39" s="114"/>
      <c r="D39" s="76"/>
      <c r="E39" s="76"/>
      <c r="F39" s="77"/>
    </row>
    <row r="40" spans="1:6" s="61" customFormat="1">
      <c r="A40" s="73">
        <v>27</v>
      </c>
      <c r="B40" s="75"/>
      <c r="C40" s="114"/>
      <c r="D40" s="76"/>
      <c r="E40" s="76"/>
      <c r="F40" s="77"/>
    </row>
    <row r="41" spans="1:6" s="61" customFormat="1">
      <c r="A41" s="73">
        <v>28</v>
      </c>
      <c r="B41" s="75"/>
      <c r="C41" s="114"/>
      <c r="D41" s="76"/>
      <c r="E41" s="76"/>
      <c r="F41" s="77"/>
    </row>
    <row r="42" spans="1:6" s="61" customFormat="1">
      <c r="A42" s="73">
        <v>29</v>
      </c>
      <c r="B42" s="75"/>
      <c r="C42" s="114"/>
      <c r="D42" s="76"/>
      <c r="E42" s="76"/>
      <c r="F42" s="77"/>
    </row>
    <row r="43" spans="1:6" s="61" customFormat="1">
      <c r="A43" s="73">
        <v>30</v>
      </c>
      <c r="B43" s="75"/>
      <c r="C43" s="114"/>
      <c r="D43" s="76"/>
      <c r="E43" s="76"/>
      <c r="F43" s="77"/>
    </row>
    <row r="44" spans="1:6" s="61" customFormat="1" ht="13.5" thickBot="1">
      <c r="A44" s="74">
        <v>31</v>
      </c>
      <c r="B44" s="75"/>
      <c r="C44" s="129"/>
      <c r="D44" s="78"/>
      <c r="E44" s="78"/>
      <c r="F44" s="79"/>
    </row>
    <row r="45" spans="1:6" ht="13.5" thickTop="1">
      <c r="A45" s="127" t="s">
        <v>45</v>
      </c>
      <c r="B45" s="128"/>
      <c r="C45" s="128"/>
      <c r="D45" s="87">
        <f>SUM(D14:D44)</f>
        <v>0</v>
      </c>
      <c r="E45" s="89">
        <f>SUM(E14:E44)</f>
        <v>0</v>
      </c>
      <c r="F45" s="44"/>
    </row>
    <row r="46" spans="1:6">
      <c r="A46" s="81" t="s">
        <v>46</v>
      </c>
      <c r="B46" s="53"/>
      <c r="C46" s="53"/>
      <c r="D46" s="82"/>
      <c r="E46" s="60">
        <f>E45/60</f>
        <v>0</v>
      </c>
      <c r="F46" s="44"/>
    </row>
    <row r="47" spans="1:6">
      <c r="A47" s="81" t="s">
        <v>47</v>
      </c>
      <c r="B47" s="53"/>
      <c r="C47" s="53"/>
      <c r="D47" s="60">
        <f>D45+E46</f>
        <v>0</v>
      </c>
      <c r="E47" s="59"/>
      <c r="F47" s="44"/>
    </row>
    <row r="48" spans="1:6">
      <c r="A48" s="119" t="s">
        <v>69</v>
      </c>
      <c r="B48" s="120"/>
      <c r="C48" s="120"/>
      <c r="D48" s="60">
        <f>D10</f>
        <v>0</v>
      </c>
      <c r="E48" s="9"/>
      <c r="F48" s="44"/>
    </row>
    <row r="49" spans="1:6">
      <c r="A49" s="121" t="s">
        <v>48</v>
      </c>
      <c r="B49" s="122"/>
      <c r="C49" s="122"/>
      <c r="D49" s="60">
        <f>D47-D48</f>
        <v>0</v>
      </c>
      <c r="E49" s="90"/>
      <c r="F49" s="57"/>
    </row>
    <row r="50" spans="1:6">
      <c r="A50" s="62"/>
      <c r="B50" s="63"/>
      <c r="C50" s="63"/>
      <c r="D50" s="64"/>
      <c r="E50" s="65"/>
      <c r="F50" s="66"/>
    </row>
    <row r="51" spans="1:6">
      <c r="A51" s="130" t="s">
        <v>58</v>
      </c>
      <c r="B51" s="131"/>
      <c r="C51" s="131"/>
      <c r="D51" s="138">
        <f>'Deckblatt Stammdaten'!D36*D8</f>
        <v>0</v>
      </c>
      <c r="E51" s="132" t="s">
        <v>38</v>
      </c>
      <c r="F51" s="133"/>
    </row>
    <row r="52" spans="1:6" s="45" customFormat="1" ht="15.75">
      <c r="A52" s="134" t="s">
        <v>63</v>
      </c>
      <c r="B52" s="135"/>
      <c r="C52" s="135"/>
      <c r="D52" s="139">
        <f>IF(D47&gt;D51,D51,D47)</f>
        <v>0</v>
      </c>
      <c r="E52" s="136"/>
      <c r="F52" s="137"/>
    </row>
    <row r="53" spans="1:6" s="45" customFormat="1">
      <c r="A53" s="121" t="s">
        <v>75</v>
      </c>
      <c r="B53" s="122"/>
      <c r="C53" s="122"/>
      <c r="D53" s="150">
        <f>IF(ISERROR(D52/D51),0,ROUND(D52/D51,4))</f>
        <v>0</v>
      </c>
      <c r="E53" s="122"/>
      <c r="F53" s="123"/>
    </row>
    <row r="54" spans="1:6" s="45" customFormat="1" ht="15.75">
      <c r="A54" s="92"/>
      <c r="B54" s="56"/>
      <c r="C54" s="56"/>
      <c r="D54" s="109"/>
      <c r="E54" s="91"/>
      <c r="F54" s="57"/>
    </row>
    <row r="55" spans="1:6" ht="15">
      <c r="A55" s="184" t="s">
        <v>49</v>
      </c>
      <c r="B55" s="185"/>
      <c r="C55" s="185"/>
      <c r="D55" s="186"/>
      <c r="E55" s="187"/>
      <c r="F55" s="188"/>
    </row>
    <row r="56" spans="1:6" s="45" customFormat="1" ht="15.75">
      <c r="A56" s="189"/>
      <c r="B56" s="190"/>
      <c r="C56" s="190"/>
      <c r="D56" s="183">
        <f>D53</f>
        <v>0</v>
      </c>
      <c r="E56" s="191"/>
      <c r="F56" s="192"/>
    </row>
    <row r="57" spans="1:6" s="45" customFormat="1" ht="15.75">
      <c r="A57" s="92"/>
      <c r="B57" s="56"/>
      <c r="C57" s="56"/>
      <c r="D57" s="140"/>
      <c r="E57" s="91"/>
      <c r="F57" s="57"/>
    </row>
    <row r="58" spans="1:6" s="45" customFormat="1" ht="90.75" customHeight="1">
      <c r="A58" s="257" t="s">
        <v>76</v>
      </c>
      <c r="B58" s="258"/>
      <c r="C58" s="258"/>
      <c r="D58" s="258"/>
      <c r="E58" s="258"/>
      <c r="F58" s="259"/>
    </row>
    <row r="59" spans="1:6" s="45" customFormat="1">
      <c r="A59" s="124"/>
      <c r="B59" s="125"/>
      <c r="C59" s="125"/>
      <c r="D59" s="125"/>
      <c r="E59" s="125"/>
      <c r="F59" s="126"/>
    </row>
    <row r="60" spans="1:6" ht="12.75" customHeight="1">
      <c r="A60" s="263" t="s">
        <v>41</v>
      </c>
      <c r="B60" s="264"/>
      <c r="C60" s="264"/>
      <c r="D60" s="264"/>
      <c r="E60" s="264"/>
      <c r="F60" s="265"/>
    </row>
    <row r="61" spans="1:6">
      <c r="A61" s="266"/>
      <c r="B61" s="267"/>
      <c r="C61" s="267"/>
      <c r="D61" s="267"/>
      <c r="E61" s="267"/>
      <c r="F61" s="268"/>
    </row>
    <row r="62" spans="1:6">
      <c r="A62" s="47"/>
      <c r="B62" s="30"/>
      <c r="C62" s="30"/>
      <c r="D62" s="31"/>
      <c r="E62" s="31"/>
      <c r="F62" s="32"/>
    </row>
    <row r="63" spans="1:6" ht="18">
      <c r="A63" s="28"/>
      <c r="B63" s="29"/>
      <c r="C63" s="30"/>
      <c r="D63" s="31"/>
      <c r="E63" s="31"/>
      <c r="F63" s="32"/>
    </row>
    <row r="64" spans="1:6">
      <c r="A64" s="48"/>
      <c r="B64" s="49"/>
      <c r="C64" s="49"/>
      <c r="D64" s="31"/>
      <c r="E64" s="31"/>
      <c r="F64" s="32"/>
    </row>
    <row r="65" spans="1:6">
      <c r="A65" s="260" t="s">
        <v>60</v>
      </c>
      <c r="B65" s="261"/>
      <c r="C65" s="261"/>
      <c r="D65" s="261"/>
      <c r="E65" s="261"/>
      <c r="F65" s="262"/>
    </row>
  </sheetData>
  <sheetProtection password="C6E2" sheet="1" objects="1" scenarios="1" formatColumns="0" formatRows="0"/>
  <mergeCells count="3">
    <mergeCell ref="A58:F58"/>
    <mergeCell ref="A60:F61"/>
    <mergeCell ref="A65:F65"/>
  </mergeCells>
  <phoneticPr fontId="9" type="noConversion"/>
  <pageMargins left="0.15748031496062992" right="0.15748031496062992" top="0.27559055118110237" bottom="0.39370078740157483" header="0.15748031496062992" footer="0.19685039370078741"/>
  <pageSetup paperSize="9" scale="83" orientation="portrait" r:id="rId1"/>
  <headerFooter alignWithMargins="0">
    <oddFooter>&amp;C&amp;6&amp;A</oddFooter>
  </headerFooter>
</worksheet>
</file>

<file path=xl/worksheets/sheet2.xml><?xml version="1.0" encoding="utf-8"?>
<worksheet xmlns="http://schemas.openxmlformats.org/spreadsheetml/2006/main" xmlns:r="http://schemas.openxmlformats.org/officeDocument/2006/relationships">
  <sheetPr codeName="Tabelle2">
    <pageSetUpPr fitToPage="1"/>
  </sheetPr>
  <dimension ref="A1:J45"/>
  <sheetViews>
    <sheetView zoomScaleNormal="100" workbookViewId="0">
      <selection activeCell="E25" sqref="E25"/>
    </sheetView>
  </sheetViews>
  <sheetFormatPr baseColWidth="10" defaultRowHeight="12.75"/>
  <cols>
    <col min="1" max="1" width="26.7109375" style="24" customWidth="1"/>
    <col min="2" max="2" width="15" style="24" customWidth="1"/>
    <col min="3" max="5" width="14" style="24" customWidth="1"/>
    <col min="6" max="6" width="18" style="24" customWidth="1"/>
    <col min="7" max="7" width="13.7109375" style="24" customWidth="1"/>
    <col min="8" max="8" width="14.85546875" style="24" customWidth="1"/>
    <col min="9" max="10" width="15.5703125" style="24" customWidth="1"/>
    <col min="11" max="11" width="17.140625" style="24" customWidth="1"/>
    <col min="12" max="16384" width="11.42578125" style="24"/>
  </cols>
  <sheetData>
    <row r="1" spans="1:10" s="1" customFormat="1" ht="18">
      <c r="A1" s="227" t="s">
        <v>61</v>
      </c>
      <c r="B1" s="228"/>
      <c r="C1" s="228"/>
      <c r="D1" s="228"/>
      <c r="E1" s="228"/>
      <c r="F1" s="228"/>
      <c r="G1" s="228"/>
      <c r="H1" s="229"/>
    </row>
    <row r="2" spans="1:10" s="1" customFormat="1" ht="24" customHeight="1">
      <c r="A2" s="230" t="s">
        <v>29</v>
      </c>
      <c r="B2" s="231"/>
      <c r="C2" s="231"/>
      <c r="D2" s="231"/>
      <c r="E2" s="231"/>
      <c r="F2" s="231"/>
      <c r="G2" s="231"/>
      <c r="H2" s="232"/>
    </row>
    <row r="3" spans="1:10" s="26" customFormat="1" ht="24" customHeight="1">
      <c r="A3" s="83"/>
      <c r="B3" s="84"/>
      <c r="C3" s="84" t="s">
        <v>35</v>
      </c>
      <c r="D3" s="195">
        <f>'Deckblatt Stammdaten'!G2</f>
        <v>2015</v>
      </c>
      <c r="E3" s="84"/>
      <c r="F3" s="84"/>
      <c r="G3" s="84"/>
      <c r="H3" s="85"/>
    </row>
    <row r="4" spans="1:10" s="1" customFormat="1" ht="14.25" customHeight="1">
      <c r="A4" s="223" t="s">
        <v>65</v>
      </c>
      <c r="B4" s="224"/>
      <c r="C4" s="225">
        <f>'Deckblatt Stammdaten'!D30</f>
        <v>0</v>
      </c>
      <c r="D4" s="225"/>
      <c r="E4" s="225"/>
      <c r="F4" s="225"/>
      <c r="G4" s="225"/>
      <c r="H4" s="226"/>
    </row>
    <row r="5" spans="1:10" s="1" customFormat="1" ht="14.25" customHeight="1">
      <c r="A5" s="223" t="s">
        <v>32</v>
      </c>
      <c r="B5" s="224"/>
      <c r="C5" s="225">
        <f>'Deckblatt Stammdaten'!D31</f>
        <v>0</v>
      </c>
      <c r="D5" s="225"/>
      <c r="E5" s="225"/>
      <c r="F5" s="225"/>
      <c r="G5" s="225"/>
      <c r="H5" s="226"/>
    </row>
    <row r="6" spans="1:10" s="1" customFormat="1" ht="14.25" customHeight="1">
      <c r="A6" s="223" t="s">
        <v>33</v>
      </c>
      <c r="B6" s="224"/>
      <c r="C6" s="225">
        <f>'Deckblatt Stammdaten'!D32</f>
        <v>0</v>
      </c>
      <c r="D6" s="225"/>
      <c r="E6" s="225"/>
      <c r="F6" s="225"/>
      <c r="G6" s="225"/>
      <c r="H6" s="226"/>
    </row>
    <row r="7" spans="1:10" s="1" customFormat="1" ht="14.25" customHeight="1">
      <c r="A7" s="223" t="s">
        <v>64</v>
      </c>
      <c r="B7" s="224"/>
      <c r="C7" s="225">
        <f>'Deckblatt Stammdaten'!D33</f>
        <v>0</v>
      </c>
      <c r="D7" s="225"/>
      <c r="E7" s="225"/>
      <c r="F7" s="225"/>
      <c r="G7" s="225"/>
      <c r="H7" s="226"/>
    </row>
    <row r="8" spans="1:10" s="1" customFormat="1" ht="14.25" customHeight="1">
      <c r="A8" s="110" t="s">
        <v>57</v>
      </c>
      <c r="B8" s="111"/>
      <c r="C8" s="225">
        <f>'Deckblatt Stammdaten'!D34</f>
        <v>0</v>
      </c>
      <c r="D8" s="225"/>
      <c r="E8" s="225"/>
      <c r="F8" s="225"/>
      <c r="G8" s="225"/>
      <c r="H8" s="226"/>
    </row>
    <row r="9" spans="1:10" s="1" customFormat="1" ht="14.25" customHeight="1">
      <c r="A9" s="20"/>
      <c r="B9" s="21"/>
      <c r="C9" s="21"/>
      <c r="D9" s="21"/>
      <c r="E9" s="21"/>
      <c r="F9" s="21"/>
      <c r="G9" s="21"/>
      <c r="H9" s="22"/>
    </row>
    <row r="10" spans="1:10" s="23" customFormat="1" ht="14.25" customHeight="1">
      <c r="A10" s="15" t="s">
        <v>50</v>
      </c>
      <c r="B10" s="13"/>
      <c r="C10" s="13"/>
      <c r="D10" s="13"/>
      <c r="E10" s="13"/>
      <c r="F10" s="13"/>
      <c r="G10" s="13"/>
      <c r="H10" s="14"/>
    </row>
    <row r="11" spans="1:10" s="23" customFormat="1" ht="15" customHeight="1" thickBot="1">
      <c r="A11" s="69"/>
      <c r="B11" s="16"/>
      <c r="C11" s="16"/>
      <c r="D11" s="16"/>
      <c r="E11" s="16"/>
      <c r="F11" s="16"/>
      <c r="G11" s="16"/>
      <c r="H11" s="88"/>
    </row>
    <row r="12" spans="1:10" s="23" customFormat="1" ht="29.25" customHeight="1" thickBot="1">
      <c r="A12" s="243" t="s">
        <v>10</v>
      </c>
      <c r="B12" s="251" t="s">
        <v>40</v>
      </c>
      <c r="C12" s="252"/>
      <c r="D12" s="251" t="s">
        <v>56</v>
      </c>
      <c r="E12" s="256"/>
      <c r="F12" s="252"/>
      <c r="G12" s="147"/>
      <c r="H12" s="148"/>
      <c r="I12" s="143"/>
      <c r="J12" s="143"/>
    </row>
    <row r="13" spans="1:10" s="23" customFormat="1" ht="25.5">
      <c r="A13" s="244"/>
      <c r="B13" s="151" t="s">
        <v>51</v>
      </c>
      <c r="C13" s="157" t="s">
        <v>52</v>
      </c>
      <c r="D13" s="160" t="s">
        <v>51</v>
      </c>
      <c r="E13" s="163" t="s">
        <v>52</v>
      </c>
      <c r="F13" s="160" t="s">
        <v>71</v>
      </c>
      <c r="H13" s="113"/>
    </row>
    <row r="14" spans="1:10" s="198" customFormat="1">
      <c r="A14" s="203" t="s">
        <v>70</v>
      </c>
      <c r="B14" s="210"/>
      <c r="C14" s="200"/>
      <c r="D14" s="202"/>
      <c r="E14" s="201"/>
      <c r="F14" s="208"/>
      <c r="H14" s="199"/>
    </row>
    <row r="15" spans="1:10" ht="12.75" customHeight="1">
      <c r="A15" s="154" t="s">
        <v>18</v>
      </c>
      <c r="B15" s="152">
        <f>IF(Januar!D8="",0,'Deckblatt Stammdaten'!F37)</f>
        <v>0</v>
      </c>
      <c r="C15" s="158">
        <f>IF(ISERROR(Januar!D53),0,Januar!D53)</f>
        <v>0</v>
      </c>
      <c r="D15" s="161">
        <f>IF(Januar!D8="",0,SUM($B$14:B15))</f>
        <v>0</v>
      </c>
      <c r="E15" s="164">
        <f>IF(Januar!D8="",0,SUM($C$15:C15))</f>
        <v>0</v>
      </c>
      <c r="F15" s="209">
        <f>D15-E15</f>
        <v>0</v>
      </c>
      <c r="G15" s="153"/>
      <c r="H15" s="142"/>
    </row>
    <row r="16" spans="1:10" ht="12.75" customHeight="1">
      <c r="A16" s="154" t="s">
        <v>19</v>
      </c>
      <c r="B16" s="152">
        <f>IF(Februar!D8="",0,'Deckblatt Stammdaten'!F37)</f>
        <v>0</v>
      </c>
      <c r="C16" s="158">
        <f>IF(ISERROR(Februar!D53),0,Februar!D53)</f>
        <v>0</v>
      </c>
      <c r="D16" s="161">
        <f>IF(Februar!D8="",0,SUM($B$14:B16))</f>
        <v>0</v>
      </c>
      <c r="E16" s="164">
        <f>IF(Februar!D8="",0,SUM($C$15:C16))</f>
        <v>0</v>
      </c>
      <c r="F16" s="209">
        <f>D16-E16</f>
        <v>0</v>
      </c>
      <c r="G16" s="153"/>
      <c r="H16" s="142"/>
    </row>
    <row r="17" spans="1:8" s="25" customFormat="1" ht="12.75" customHeight="1">
      <c r="A17" s="154" t="s">
        <v>20</v>
      </c>
      <c r="B17" s="152">
        <f>IF(März!D8="",0,'Deckblatt Stammdaten'!F37)</f>
        <v>0</v>
      </c>
      <c r="C17" s="158">
        <f>IF(ISERROR(März!D53),0,März!D53)</f>
        <v>0</v>
      </c>
      <c r="D17" s="161">
        <f>IF(März!D8="",0,SUM($B$14:B17))</f>
        <v>0</v>
      </c>
      <c r="E17" s="164">
        <f>IF(März!D8="",0,SUM($C$15:C17))</f>
        <v>0</v>
      </c>
      <c r="F17" s="209">
        <f t="shared" ref="F17:F25" si="0">D17-E17</f>
        <v>0</v>
      </c>
      <c r="G17" s="153"/>
      <c r="H17" s="88"/>
    </row>
    <row r="18" spans="1:8" ht="12.75" customHeight="1">
      <c r="A18" s="154" t="s">
        <v>21</v>
      </c>
      <c r="B18" s="152">
        <f>IF(April!D8="",0,'Deckblatt Stammdaten'!F37)</f>
        <v>0</v>
      </c>
      <c r="C18" s="158">
        <f>IF(ISERROR(April!D53),0,April!D53)</f>
        <v>0</v>
      </c>
      <c r="D18" s="161">
        <f>IF(April!D8="",0,SUM($B$14:B18))</f>
        <v>0</v>
      </c>
      <c r="E18" s="164">
        <f>IF(April!D8="",0,SUM($C$15:C18))</f>
        <v>0</v>
      </c>
      <c r="F18" s="209">
        <f t="shared" si="0"/>
        <v>0</v>
      </c>
      <c r="G18" s="153"/>
      <c r="H18" s="142"/>
    </row>
    <row r="19" spans="1:8" ht="12.75" customHeight="1">
      <c r="A19" s="154" t="s">
        <v>22</v>
      </c>
      <c r="B19" s="152">
        <f>IF(Mai!D8="",0,'Deckblatt Stammdaten'!F37)</f>
        <v>0</v>
      </c>
      <c r="C19" s="158">
        <f>IF(ISERROR(Mai!D53),0,Mai!D53)</f>
        <v>0</v>
      </c>
      <c r="D19" s="161">
        <f>IF(Mai!D8="",0,SUM($B$14:B19))</f>
        <v>0</v>
      </c>
      <c r="E19" s="164">
        <f>IF(Mai!D8="",0,SUM($C$15:C19))</f>
        <v>0</v>
      </c>
      <c r="F19" s="209">
        <f t="shared" si="0"/>
        <v>0</v>
      </c>
      <c r="G19" s="153"/>
      <c r="H19" s="142"/>
    </row>
    <row r="20" spans="1:8" ht="12.75" customHeight="1">
      <c r="A20" s="154" t="s">
        <v>23</v>
      </c>
      <c r="B20" s="152">
        <f>IF(Juni!D8="",0,'Deckblatt Stammdaten'!F37)</f>
        <v>0</v>
      </c>
      <c r="C20" s="158">
        <f>IF(ISERROR(Juni!D53),0,Juni!D53)</f>
        <v>0</v>
      </c>
      <c r="D20" s="161">
        <f>IF(Juni!D8="",0,SUM($B$14:B20))</f>
        <v>0</v>
      </c>
      <c r="E20" s="164">
        <f>IF(Juni!D8="",0,SUM($C$15:C20))</f>
        <v>0</v>
      </c>
      <c r="F20" s="209">
        <f t="shared" si="0"/>
        <v>0</v>
      </c>
      <c r="G20" s="153"/>
      <c r="H20" s="142"/>
    </row>
    <row r="21" spans="1:8" ht="12.75" customHeight="1">
      <c r="A21" s="154" t="s">
        <v>24</v>
      </c>
      <c r="B21" s="152">
        <f>IF(Juli!D8="",0,'Deckblatt Stammdaten'!F37)</f>
        <v>0</v>
      </c>
      <c r="C21" s="158">
        <f>IF(ISERROR(Juli!D53),0,Juli!D53)</f>
        <v>0</v>
      </c>
      <c r="D21" s="161">
        <f>IF(Juli!D8="",0,SUM($B$14:B21))</f>
        <v>0</v>
      </c>
      <c r="E21" s="164">
        <f>IF(Juli!D8="",0,SUM($C$15:C21))</f>
        <v>0</v>
      </c>
      <c r="F21" s="209">
        <f t="shared" si="0"/>
        <v>0</v>
      </c>
      <c r="G21" s="153"/>
      <c r="H21" s="142"/>
    </row>
    <row r="22" spans="1:8" ht="12.75" customHeight="1">
      <c r="A22" s="154" t="s">
        <v>17</v>
      </c>
      <c r="B22" s="152">
        <f>IF(August!D8="",0,'Deckblatt Stammdaten'!F37)</f>
        <v>0</v>
      </c>
      <c r="C22" s="158">
        <f>IF(ISERROR(August!D53),0,August!D53)</f>
        <v>0</v>
      </c>
      <c r="D22" s="161">
        <f>IF(August!D8="",0,SUM($B$14:B22))</f>
        <v>0</v>
      </c>
      <c r="E22" s="164">
        <f>IF(August!D8="",0,SUM($C$15:C22))</f>
        <v>0</v>
      </c>
      <c r="F22" s="209">
        <f t="shared" si="0"/>
        <v>0</v>
      </c>
      <c r="G22" s="153"/>
      <c r="H22" s="142"/>
    </row>
    <row r="23" spans="1:8" ht="12.75" customHeight="1">
      <c r="A23" s="154" t="s">
        <v>25</v>
      </c>
      <c r="B23" s="152">
        <f>IF(September!D8="",0,'Deckblatt Stammdaten'!F37)</f>
        <v>0</v>
      </c>
      <c r="C23" s="158">
        <f>IF(ISERROR(September!D53),0,September!D53)</f>
        <v>0</v>
      </c>
      <c r="D23" s="161">
        <f>IF(September!D8="",0,SUM($B$14:B23))</f>
        <v>0</v>
      </c>
      <c r="E23" s="164">
        <f>IF(September!D8="",0,SUM($C$15:C23))</f>
        <v>0</v>
      </c>
      <c r="F23" s="209">
        <f t="shared" si="0"/>
        <v>0</v>
      </c>
      <c r="G23" s="153"/>
      <c r="H23" s="142"/>
    </row>
    <row r="24" spans="1:8" ht="12.75" customHeight="1">
      <c r="A24" s="154" t="s">
        <v>28</v>
      </c>
      <c r="B24" s="152">
        <f>IF(Oktober!D8="",0,'Deckblatt Stammdaten'!F37)</f>
        <v>0</v>
      </c>
      <c r="C24" s="158">
        <f>IF(ISERROR(Oktober!D53),0,Oktober!D53)</f>
        <v>0</v>
      </c>
      <c r="D24" s="161">
        <f>IF(Oktober!D8="",0,SUM($B$14:B24))</f>
        <v>0</v>
      </c>
      <c r="E24" s="164">
        <f>IF(Oktober!D8="",0,SUM($C$15:C24))</f>
        <v>0</v>
      </c>
      <c r="F24" s="209">
        <f t="shared" si="0"/>
        <v>0</v>
      </c>
      <c r="G24" s="153"/>
      <c r="H24" s="142"/>
    </row>
    <row r="25" spans="1:8" ht="12.75" customHeight="1">
      <c r="A25" s="154" t="s">
        <v>26</v>
      </c>
      <c r="B25" s="152">
        <f>IF(November!D8="",0,'Deckblatt Stammdaten'!F37)</f>
        <v>0</v>
      </c>
      <c r="C25" s="158">
        <f>IF(ISERROR(November!D53),0,November!D53)</f>
        <v>0</v>
      </c>
      <c r="D25" s="161">
        <f>IF(November!D8="",0,SUM($B$14:B25))</f>
        <v>0</v>
      </c>
      <c r="E25" s="164">
        <f>IF(November!D8="",0,SUM($C$15:C25))</f>
        <v>0</v>
      </c>
      <c r="F25" s="209">
        <f t="shared" si="0"/>
        <v>0</v>
      </c>
      <c r="G25" s="153"/>
      <c r="H25" s="142"/>
    </row>
    <row r="26" spans="1:8" ht="12.75" customHeight="1" thickBot="1">
      <c r="A26" s="155" t="s">
        <v>27</v>
      </c>
      <c r="B26" s="156">
        <f>IF(Dezember!D8="",0,'Deckblatt Stammdaten'!F37)</f>
        <v>0</v>
      </c>
      <c r="C26" s="159">
        <f>IF(ISERROR(Dezember!D53),0,Dezember!D53)</f>
        <v>0</v>
      </c>
      <c r="D26" s="162">
        <f>IF(Dezember!D8="",0,SUM($B$14:B26))</f>
        <v>0</v>
      </c>
      <c r="E26" s="165">
        <f>IF(Dezember!D8="",0,SUM($C$15:C26))</f>
        <v>0</v>
      </c>
      <c r="F26" s="162">
        <f>D26-E26</f>
        <v>0</v>
      </c>
      <c r="G26" s="153"/>
      <c r="H26" s="142"/>
    </row>
    <row r="27" spans="1:8">
      <c r="A27" s="69"/>
      <c r="B27" s="16"/>
      <c r="C27" s="16"/>
      <c r="D27" s="16"/>
      <c r="E27" s="141"/>
      <c r="F27" s="141"/>
      <c r="G27" s="141"/>
      <c r="H27" s="142"/>
    </row>
    <row r="28" spans="1:8">
      <c r="A28" s="69"/>
      <c r="B28" s="16"/>
      <c r="C28" s="16"/>
      <c r="D28" s="16"/>
      <c r="E28" s="141"/>
      <c r="F28" s="141"/>
      <c r="G28" s="141"/>
      <c r="H28" s="142"/>
    </row>
    <row r="29" spans="1:8">
      <c r="A29" s="166" t="s">
        <v>54</v>
      </c>
      <c r="B29" s="167"/>
      <c r="C29" s="167"/>
      <c r="D29" s="168"/>
      <c r="E29" s="169">
        <f>SUM(B14:B26)</f>
        <v>0</v>
      </c>
      <c r="F29" s="141"/>
      <c r="G29" s="141"/>
      <c r="H29" s="142"/>
    </row>
    <row r="30" spans="1:8">
      <c r="A30" s="170" t="s">
        <v>53</v>
      </c>
      <c r="B30" s="171"/>
      <c r="C30" s="171"/>
      <c r="D30" s="172"/>
      <c r="E30" s="173">
        <f>SUM(C15:C26)</f>
        <v>0</v>
      </c>
      <c r="F30" s="141"/>
      <c r="G30" s="141"/>
      <c r="H30" s="142"/>
    </row>
    <row r="31" spans="1:8">
      <c r="A31" s="174"/>
      <c r="B31" s="175"/>
      <c r="C31" s="175"/>
      <c r="D31" s="176"/>
      <c r="E31" s="177"/>
      <c r="F31" s="141"/>
      <c r="G31" s="141"/>
      <c r="H31" s="142"/>
    </row>
    <row r="32" spans="1:8">
      <c r="A32" s="178" t="s">
        <v>72</v>
      </c>
      <c r="B32" s="179"/>
      <c r="C32" s="180"/>
      <c r="D32" s="181"/>
      <c r="E32" s="182">
        <f>ROUND(E29-E30,4)</f>
        <v>0</v>
      </c>
      <c r="F32" s="141"/>
      <c r="G32" s="141"/>
      <c r="H32" s="142"/>
    </row>
    <row r="33" spans="1:8">
      <c r="A33" s="204"/>
      <c r="B33" s="205"/>
      <c r="C33" s="206"/>
      <c r="D33" s="207"/>
      <c r="E33" s="207"/>
      <c r="F33" s="141"/>
      <c r="G33" s="141"/>
      <c r="H33" s="142"/>
    </row>
    <row r="34" spans="1:8" ht="46.5" customHeight="1">
      <c r="A34" s="253" t="s">
        <v>73</v>
      </c>
      <c r="B34" s="254"/>
      <c r="C34" s="254"/>
      <c r="D34" s="254"/>
      <c r="E34" s="254"/>
      <c r="F34" s="254"/>
      <c r="G34" s="254"/>
      <c r="H34" s="255"/>
    </row>
    <row r="35" spans="1:8">
      <c r="A35" s="144"/>
      <c r="B35" s="145"/>
      <c r="C35" s="96"/>
      <c r="D35" s="146"/>
      <c r="E35" s="141"/>
      <c r="F35" s="141"/>
      <c r="G35" s="141"/>
      <c r="H35" s="142"/>
    </row>
    <row r="36" spans="1:8">
      <c r="A36" s="69"/>
      <c r="B36" s="16"/>
      <c r="C36" s="16"/>
      <c r="D36" s="16"/>
      <c r="E36" s="141"/>
      <c r="F36" s="141"/>
      <c r="G36" s="141"/>
      <c r="H36" s="142"/>
    </row>
    <row r="37" spans="1:8" ht="25.5" customHeight="1">
      <c r="A37" s="245" t="s">
        <v>30</v>
      </c>
      <c r="B37" s="246"/>
      <c r="C37" s="246"/>
      <c r="D37" s="246"/>
      <c r="E37" s="246"/>
      <c r="F37" s="246"/>
      <c r="G37" s="246"/>
      <c r="H37" s="247"/>
    </row>
    <row r="38" spans="1:8" ht="24" customHeight="1">
      <c r="A38" s="248"/>
      <c r="B38" s="249"/>
      <c r="C38" s="249"/>
      <c r="D38" s="249"/>
      <c r="E38" s="249"/>
      <c r="F38" s="249"/>
      <c r="G38" s="249"/>
      <c r="H38" s="250"/>
    </row>
    <row r="39" spans="1:8" s="16" customFormat="1" ht="7.5" customHeight="1">
      <c r="A39" s="17"/>
      <c r="B39" s="1"/>
      <c r="C39" s="1"/>
      <c r="D39" s="1"/>
      <c r="E39" s="2"/>
      <c r="F39" s="2"/>
      <c r="G39" s="2"/>
      <c r="H39" s="5"/>
    </row>
    <row r="40" spans="1:8" s="16" customFormat="1" ht="15" customHeight="1">
      <c r="A40" s="6"/>
      <c r="B40" s="11"/>
      <c r="C40" s="1"/>
      <c r="D40" s="1"/>
      <c r="E40" s="2"/>
      <c r="F40" s="2"/>
      <c r="G40" s="2"/>
      <c r="H40" s="5"/>
    </row>
    <row r="41" spans="1:8" s="16" customFormat="1" ht="18" customHeight="1">
      <c r="A41" s="18"/>
      <c r="B41" s="19"/>
      <c r="C41" s="19"/>
      <c r="D41" s="1"/>
      <c r="E41" s="70"/>
      <c r="F41" s="70"/>
      <c r="G41" s="70"/>
      <c r="H41" s="71"/>
    </row>
    <row r="42" spans="1:8" s="16" customFormat="1" ht="12.75" customHeight="1">
      <c r="A42" s="239" t="s">
        <v>60</v>
      </c>
      <c r="B42" s="240"/>
      <c r="C42" s="240"/>
      <c r="D42" s="1"/>
      <c r="E42" s="233" t="s">
        <v>62</v>
      </c>
      <c r="F42" s="233"/>
      <c r="G42" s="233"/>
      <c r="H42" s="234"/>
    </row>
    <row r="43" spans="1:8" s="16" customFormat="1">
      <c r="A43" s="239"/>
      <c r="B43" s="240"/>
      <c r="C43" s="240"/>
      <c r="E43" s="235"/>
      <c r="F43" s="235"/>
      <c r="G43" s="235"/>
      <c r="H43" s="236"/>
    </row>
    <row r="44" spans="1:8" s="16" customFormat="1" ht="6.75" customHeight="1">
      <c r="A44" s="241"/>
      <c r="B44" s="242"/>
      <c r="C44" s="242"/>
      <c r="D44" s="72"/>
      <c r="E44" s="237"/>
      <c r="F44" s="237"/>
      <c r="G44" s="237"/>
      <c r="H44" s="238"/>
    </row>
    <row r="45" spans="1:8" s="16" customFormat="1">
      <c r="A45" s="24"/>
      <c r="B45" s="24"/>
      <c r="C45" s="24"/>
      <c r="D45" s="24"/>
      <c r="E45" s="24"/>
      <c r="F45" s="24"/>
      <c r="G45" s="24"/>
      <c r="H45" s="24"/>
    </row>
  </sheetData>
  <sheetProtection password="C6E2" sheet="1" objects="1" scenarios="1"/>
  <mergeCells count="18">
    <mergeCell ref="E42:H44"/>
    <mergeCell ref="A42:C44"/>
    <mergeCell ref="A12:A13"/>
    <mergeCell ref="A37:H38"/>
    <mergeCell ref="C7:H7"/>
    <mergeCell ref="C8:H8"/>
    <mergeCell ref="B12:C12"/>
    <mergeCell ref="A34:H34"/>
    <mergeCell ref="D12:F12"/>
    <mergeCell ref="A6:B6"/>
    <mergeCell ref="A7:B7"/>
    <mergeCell ref="C5:H5"/>
    <mergeCell ref="C6:H6"/>
    <mergeCell ref="A1:H1"/>
    <mergeCell ref="A2:H2"/>
    <mergeCell ref="A4:B4"/>
    <mergeCell ref="C4:H4"/>
    <mergeCell ref="A5:B5"/>
  </mergeCells>
  <phoneticPr fontId="9" type="noConversion"/>
  <pageMargins left="0.18" right="0.19685039370078741" top="0.77" bottom="0.98425196850393704" header="0.27559055118110237" footer="0.51181102362204722"/>
  <pageSetup paperSize="9" scale="77" orientation="portrait" r:id="rId1"/>
  <headerFooter alignWithMargins="0">
    <oddFooter>&amp;C&amp;6&amp;Z&amp;F&amp;A</oddFooter>
  </headerFooter>
</worksheet>
</file>

<file path=xl/worksheets/sheet3.xml><?xml version="1.0" encoding="utf-8"?>
<worksheet xmlns="http://schemas.openxmlformats.org/spreadsheetml/2006/main" xmlns:r="http://schemas.openxmlformats.org/officeDocument/2006/relationships">
  <sheetPr codeName="Tabelle3">
    <pageSetUpPr fitToPage="1"/>
  </sheetPr>
  <dimension ref="A1:F65"/>
  <sheetViews>
    <sheetView zoomScaleNormal="100" workbookViewId="0">
      <selection activeCell="D47" sqref="D47"/>
    </sheetView>
  </sheetViews>
  <sheetFormatPr baseColWidth="10" defaultRowHeight="12.75"/>
  <cols>
    <col min="1" max="1" width="6.7109375" style="33" customWidth="1"/>
    <col min="2" max="2" width="11.140625" style="33" customWidth="1"/>
    <col min="3" max="3" width="46.140625" style="33" customWidth="1"/>
    <col min="4" max="4" width="11.140625" style="50" bestFit="1" customWidth="1"/>
    <col min="5" max="5" width="10.140625" style="50" customWidth="1"/>
    <col min="6" max="6" width="36.5703125" style="33" customWidth="1"/>
    <col min="7" max="16384" width="11.42578125" style="33"/>
  </cols>
  <sheetData>
    <row r="1" spans="1:6" ht="15.75">
      <c r="A1" s="193" t="s">
        <v>9</v>
      </c>
      <c r="B1" s="117"/>
      <c r="C1" s="117"/>
      <c r="D1" s="117"/>
      <c r="E1" s="117"/>
      <c r="F1" s="86">
        <f>'Deckblatt Stammdaten'!G2</f>
        <v>2015</v>
      </c>
    </row>
    <row r="2" spans="1:6" ht="15.75">
      <c r="A2" s="110" t="s">
        <v>31</v>
      </c>
      <c r="B2" s="111"/>
      <c r="C2" s="112">
        <f>'Deckblatt Stammdaten'!D30</f>
        <v>0</v>
      </c>
      <c r="D2" s="112"/>
      <c r="E2" s="112"/>
      <c r="F2" s="58" t="s">
        <v>18</v>
      </c>
    </row>
    <row r="3" spans="1:6" ht="15">
      <c r="A3" s="110" t="s">
        <v>32</v>
      </c>
      <c r="B3" s="111"/>
      <c r="C3" s="112">
        <f>'Deckblatt Stammdaten'!D31</f>
        <v>0</v>
      </c>
      <c r="D3" s="112"/>
      <c r="E3" s="112"/>
      <c r="F3" s="12"/>
    </row>
    <row r="4" spans="1:6" ht="15">
      <c r="A4" s="110" t="s">
        <v>33</v>
      </c>
      <c r="B4" s="111"/>
      <c r="C4" s="112">
        <f>'Deckblatt Stammdaten'!D32</f>
        <v>0</v>
      </c>
      <c r="D4" s="112"/>
      <c r="E4" s="112"/>
      <c r="F4" s="12"/>
    </row>
    <row r="5" spans="1:6" ht="15">
      <c r="A5" s="110" t="s">
        <v>34</v>
      </c>
      <c r="B5" s="111"/>
      <c r="C5" s="112">
        <f>'Deckblatt Stammdaten'!D33</f>
        <v>0</v>
      </c>
      <c r="D5" s="112"/>
      <c r="E5" s="112"/>
      <c r="F5" s="12"/>
    </row>
    <row r="6" spans="1:6">
      <c r="A6" s="52"/>
      <c r="B6" s="10"/>
      <c r="C6" s="7"/>
      <c r="D6" s="7"/>
      <c r="E6" s="7"/>
      <c r="F6" s="8"/>
    </row>
    <row r="7" spans="1:6">
      <c r="A7" s="37"/>
      <c r="B7" s="38"/>
      <c r="C7" s="34"/>
      <c r="D7" s="39"/>
      <c r="E7" s="39"/>
      <c r="F7" s="36"/>
    </row>
    <row r="8" spans="1:6">
      <c r="A8" s="40" t="s">
        <v>13</v>
      </c>
      <c r="B8" s="35" t="s">
        <v>37</v>
      </c>
      <c r="C8" s="34"/>
      <c r="D8" s="80"/>
      <c r="E8" s="10"/>
      <c r="F8" s="118"/>
    </row>
    <row r="9" spans="1:6">
      <c r="A9" s="40" t="s">
        <v>14</v>
      </c>
      <c r="B9" s="35" t="s">
        <v>11</v>
      </c>
      <c r="C9" s="55"/>
      <c r="D9" s="51">
        <f>'Deckblatt Stammdaten'!D38</f>
        <v>0</v>
      </c>
      <c r="E9" s="41"/>
      <c r="F9" s="36"/>
    </row>
    <row r="10" spans="1:6">
      <c r="A10" s="40" t="s">
        <v>15</v>
      </c>
      <c r="B10" s="34" t="s">
        <v>12</v>
      </c>
      <c r="C10" s="34"/>
      <c r="D10" s="51">
        <f>D8*D9</f>
        <v>0</v>
      </c>
      <c r="E10" s="41"/>
      <c r="F10" s="36"/>
    </row>
    <row r="11" spans="1:6">
      <c r="A11" s="37"/>
      <c r="B11" s="38"/>
      <c r="C11" s="34"/>
      <c r="D11" s="39"/>
      <c r="E11" s="39"/>
      <c r="F11" s="36"/>
    </row>
    <row r="12" spans="1:6" ht="13.5" customHeight="1">
      <c r="A12" s="3" t="s">
        <v>0</v>
      </c>
      <c r="B12" s="3" t="s">
        <v>36</v>
      </c>
      <c r="C12" s="115" t="s">
        <v>1</v>
      </c>
      <c r="D12" s="115" t="s">
        <v>5</v>
      </c>
      <c r="E12" s="116"/>
      <c r="F12" s="3" t="s">
        <v>4</v>
      </c>
    </row>
    <row r="13" spans="1:6">
      <c r="A13" s="4"/>
      <c r="B13" s="4"/>
      <c r="C13" s="42"/>
      <c r="D13" s="4" t="s">
        <v>3</v>
      </c>
      <c r="E13" s="43" t="s">
        <v>6</v>
      </c>
      <c r="F13" s="4"/>
    </row>
    <row r="14" spans="1:6" s="61" customFormat="1">
      <c r="A14" s="73">
        <v>1</v>
      </c>
      <c r="B14" s="75"/>
      <c r="C14" s="114"/>
      <c r="D14" s="76"/>
      <c r="E14" s="76"/>
      <c r="F14" s="77"/>
    </row>
    <row r="15" spans="1:6" s="61" customFormat="1">
      <c r="A15" s="73">
        <v>2</v>
      </c>
      <c r="B15" s="75"/>
      <c r="C15" s="114"/>
      <c r="D15" s="76"/>
      <c r="E15" s="76"/>
      <c r="F15" s="77"/>
    </row>
    <row r="16" spans="1:6" s="61" customFormat="1">
      <c r="A16" s="73">
        <v>3</v>
      </c>
      <c r="B16" s="75"/>
      <c r="C16" s="114"/>
      <c r="D16" s="76"/>
      <c r="E16" s="76"/>
      <c r="F16" s="77"/>
    </row>
    <row r="17" spans="1:6" s="61" customFormat="1">
      <c r="A17" s="73">
        <v>4</v>
      </c>
      <c r="B17" s="75"/>
      <c r="C17" s="114"/>
      <c r="D17" s="76"/>
      <c r="E17" s="76"/>
      <c r="F17" s="77"/>
    </row>
    <row r="18" spans="1:6" s="61" customFormat="1">
      <c r="A18" s="73">
        <v>5</v>
      </c>
      <c r="B18" s="75"/>
      <c r="C18" s="114"/>
      <c r="D18" s="76"/>
      <c r="E18" s="76"/>
      <c r="F18" s="77"/>
    </row>
    <row r="19" spans="1:6" s="61" customFormat="1">
      <c r="A19" s="73">
        <v>6</v>
      </c>
      <c r="B19" s="75"/>
      <c r="C19" s="114"/>
      <c r="D19" s="76"/>
      <c r="E19" s="76"/>
      <c r="F19" s="77"/>
    </row>
    <row r="20" spans="1:6" s="61" customFormat="1">
      <c r="A20" s="73">
        <v>7</v>
      </c>
      <c r="B20" s="75"/>
      <c r="C20" s="114"/>
      <c r="D20" s="76"/>
      <c r="E20" s="76"/>
      <c r="F20" s="77"/>
    </row>
    <row r="21" spans="1:6" s="61" customFormat="1">
      <c r="A21" s="73">
        <v>8</v>
      </c>
      <c r="B21" s="75"/>
      <c r="C21" s="114"/>
      <c r="D21" s="76"/>
      <c r="E21" s="76"/>
      <c r="F21" s="77"/>
    </row>
    <row r="22" spans="1:6" s="61" customFormat="1">
      <c r="A22" s="73">
        <v>9</v>
      </c>
      <c r="B22" s="75"/>
      <c r="C22" s="114"/>
      <c r="D22" s="76"/>
      <c r="E22" s="76"/>
      <c r="F22" s="77"/>
    </row>
    <row r="23" spans="1:6" s="61" customFormat="1">
      <c r="A23" s="73">
        <v>10</v>
      </c>
      <c r="B23" s="75"/>
      <c r="C23" s="114"/>
      <c r="D23" s="76"/>
      <c r="E23" s="76"/>
      <c r="F23" s="77"/>
    </row>
    <row r="24" spans="1:6" s="61" customFormat="1">
      <c r="A24" s="73">
        <v>11</v>
      </c>
      <c r="B24" s="75"/>
      <c r="C24" s="114"/>
      <c r="D24" s="76"/>
      <c r="E24" s="76"/>
      <c r="F24" s="77"/>
    </row>
    <row r="25" spans="1:6" s="61" customFormat="1">
      <c r="A25" s="73">
        <v>12</v>
      </c>
      <c r="B25" s="75"/>
      <c r="C25" s="114"/>
      <c r="D25" s="76"/>
      <c r="E25" s="76"/>
      <c r="F25" s="77"/>
    </row>
    <row r="26" spans="1:6" s="61" customFormat="1">
      <c r="A26" s="73">
        <v>13</v>
      </c>
      <c r="B26" s="75"/>
      <c r="C26" s="114"/>
      <c r="D26" s="76"/>
      <c r="E26" s="76"/>
      <c r="F26" s="77"/>
    </row>
    <row r="27" spans="1:6" s="61" customFormat="1">
      <c r="A27" s="73">
        <v>14</v>
      </c>
      <c r="B27" s="75"/>
      <c r="C27" s="114"/>
      <c r="D27" s="76"/>
      <c r="E27" s="76"/>
      <c r="F27" s="77"/>
    </row>
    <row r="28" spans="1:6" s="61" customFormat="1">
      <c r="A28" s="73">
        <v>15</v>
      </c>
      <c r="B28" s="75"/>
      <c r="C28" s="114"/>
      <c r="D28" s="76"/>
      <c r="E28" s="76"/>
      <c r="F28" s="77"/>
    </row>
    <row r="29" spans="1:6" s="61" customFormat="1">
      <c r="A29" s="73">
        <v>16</v>
      </c>
      <c r="B29" s="75"/>
      <c r="C29" s="114"/>
      <c r="D29" s="76"/>
      <c r="E29" s="76"/>
      <c r="F29" s="77"/>
    </row>
    <row r="30" spans="1:6" s="61" customFormat="1">
      <c r="A30" s="73">
        <v>17</v>
      </c>
      <c r="B30" s="75"/>
      <c r="C30" s="114"/>
      <c r="D30" s="76"/>
      <c r="E30" s="76"/>
      <c r="F30" s="77"/>
    </row>
    <row r="31" spans="1:6" s="61" customFormat="1">
      <c r="A31" s="73">
        <v>18</v>
      </c>
      <c r="B31" s="75"/>
      <c r="C31" s="114"/>
      <c r="D31" s="76"/>
      <c r="E31" s="76"/>
      <c r="F31" s="77"/>
    </row>
    <row r="32" spans="1:6" s="61" customFormat="1">
      <c r="A32" s="73">
        <v>19</v>
      </c>
      <c r="B32" s="75"/>
      <c r="C32" s="114"/>
      <c r="D32" s="76"/>
      <c r="E32" s="76"/>
      <c r="F32" s="77"/>
    </row>
    <row r="33" spans="1:6" s="61" customFormat="1">
      <c r="A33" s="73">
        <v>20</v>
      </c>
      <c r="B33" s="75"/>
      <c r="C33" s="114"/>
      <c r="D33" s="76"/>
      <c r="E33" s="76"/>
      <c r="F33" s="77"/>
    </row>
    <row r="34" spans="1:6" s="61" customFormat="1">
      <c r="A34" s="73">
        <v>21</v>
      </c>
      <c r="B34" s="75"/>
      <c r="C34" s="114"/>
      <c r="D34" s="76"/>
      <c r="E34" s="76"/>
      <c r="F34" s="77"/>
    </row>
    <row r="35" spans="1:6" s="61" customFormat="1">
      <c r="A35" s="73">
        <v>22</v>
      </c>
      <c r="B35" s="75"/>
      <c r="C35" s="114"/>
      <c r="D35" s="76"/>
      <c r="E35" s="76"/>
      <c r="F35" s="77"/>
    </row>
    <row r="36" spans="1:6" s="61" customFormat="1">
      <c r="A36" s="73">
        <v>23</v>
      </c>
      <c r="B36" s="75"/>
      <c r="C36" s="114"/>
      <c r="D36" s="76"/>
      <c r="E36" s="76"/>
      <c r="F36" s="77"/>
    </row>
    <row r="37" spans="1:6" s="61" customFormat="1">
      <c r="A37" s="73">
        <v>24</v>
      </c>
      <c r="B37" s="75"/>
      <c r="C37" s="114"/>
      <c r="D37" s="76"/>
      <c r="E37" s="76"/>
      <c r="F37" s="77"/>
    </row>
    <row r="38" spans="1:6" s="61" customFormat="1">
      <c r="A38" s="73">
        <v>25</v>
      </c>
      <c r="B38" s="75"/>
      <c r="C38" s="114"/>
      <c r="D38" s="76"/>
      <c r="E38" s="76"/>
      <c r="F38" s="77"/>
    </row>
    <row r="39" spans="1:6" s="61" customFormat="1">
      <c r="A39" s="73">
        <v>26</v>
      </c>
      <c r="B39" s="75"/>
      <c r="C39" s="114"/>
      <c r="D39" s="76"/>
      <c r="E39" s="76"/>
      <c r="F39" s="77"/>
    </row>
    <row r="40" spans="1:6" s="61" customFormat="1">
      <c r="A40" s="73">
        <v>27</v>
      </c>
      <c r="B40" s="75"/>
      <c r="C40" s="114"/>
      <c r="D40" s="76"/>
      <c r="E40" s="76"/>
      <c r="F40" s="77"/>
    </row>
    <row r="41" spans="1:6" s="61" customFormat="1">
      <c r="A41" s="73">
        <v>28</v>
      </c>
      <c r="B41" s="75"/>
      <c r="C41" s="114"/>
      <c r="D41" s="76"/>
      <c r="E41" s="76"/>
      <c r="F41" s="77"/>
    </row>
    <row r="42" spans="1:6" s="61" customFormat="1">
      <c r="A42" s="73">
        <v>29</v>
      </c>
      <c r="B42" s="75"/>
      <c r="C42" s="114"/>
      <c r="D42" s="76"/>
      <c r="E42" s="76"/>
      <c r="F42" s="77"/>
    </row>
    <row r="43" spans="1:6" s="61" customFormat="1">
      <c r="A43" s="73">
        <v>30</v>
      </c>
      <c r="B43" s="75"/>
      <c r="C43" s="114"/>
      <c r="D43" s="76"/>
      <c r="E43" s="76"/>
      <c r="F43" s="77"/>
    </row>
    <row r="44" spans="1:6" s="61" customFormat="1" ht="13.5" thickBot="1">
      <c r="A44" s="74">
        <v>31</v>
      </c>
      <c r="B44" s="75"/>
      <c r="C44" s="129"/>
      <c r="D44" s="78"/>
      <c r="E44" s="78"/>
      <c r="F44" s="79"/>
    </row>
    <row r="45" spans="1:6" ht="13.5" thickTop="1">
      <c r="A45" s="127" t="s">
        <v>45</v>
      </c>
      <c r="B45" s="128"/>
      <c r="C45" s="128"/>
      <c r="D45" s="87">
        <f>SUM(D14:D44)</f>
        <v>0</v>
      </c>
      <c r="E45" s="89">
        <f>SUM(E14:E44)</f>
        <v>0</v>
      </c>
      <c r="F45" s="44"/>
    </row>
    <row r="46" spans="1:6">
      <c r="A46" s="81" t="s">
        <v>46</v>
      </c>
      <c r="B46" s="53"/>
      <c r="C46" s="53"/>
      <c r="D46" s="82"/>
      <c r="E46" s="60">
        <f>E45/60</f>
        <v>0</v>
      </c>
      <c r="F46" s="44"/>
    </row>
    <row r="47" spans="1:6">
      <c r="A47" s="81" t="s">
        <v>47</v>
      </c>
      <c r="B47" s="53"/>
      <c r="C47" s="53"/>
      <c r="D47" s="60">
        <f>D45+E46</f>
        <v>0</v>
      </c>
      <c r="E47" s="59"/>
      <c r="F47" s="44"/>
    </row>
    <row r="48" spans="1:6">
      <c r="A48" s="119" t="s">
        <v>69</v>
      </c>
      <c r="B48" s="120"/>
      <c r="C48" s="120"/>
      <c r="D48" s="60">
        <f>D10</f>
        <v>0</v>
      </c>
      <c r="E48" s="9"/>
      <c r="F48" s="44"/>
    </row>
    <row r="49" spans="1:6">
      <c r="A49" s="121" t="s">
        <v>48</v>
      </c>
      <c r="B49" s="122"/>
      <c r="C49" s="122"/>
      <c r="D49" s="60">
        <f>D47-D48</f>
        <v>0</v>
      </c>
      <c r="E49" s="90"/>
      <c r="F49" s="57"/>
    </row>
    <row r="50" spans="1:6">
      <c r="A50" s="62"/>
      <c r="B50" s="63"/>
      <c r="C50" s="63"/>
      <c r="D50" s="64"/>
      <c r="E50" s="65"/>
      <c r="F50" s="66"/>
    </row>
    <row r="51" spans="1:6">
      <c r="A51" s="130" t="s">
        <v>58</v>
      </c>
      <c r="B51" s="131"/>
      <c r="C51" s="131"/>
      <c r="D51" s="138">
        <f>'Deckblatt Stammdaten'!D36*D8</f>
        <v>0</v>
      </c>
      <c r="E51" s="132" t="s">
        <v>38</v>
      </c>
      <c r="F51" s="133"/>
    </row>
    <row r="52" spans="1:6" s="45" customFormat="1" ht="15.75">
      <c r="A52" s="134" t="s">
        <v>63</v>
      </c>
      <c r="B52" s="135"/>
      <c r="C52" s="135"/>
      <c r="D52" s="139">
        <f>IF(D47&gt;D51,D51,D47)</f>
        <v>0</v>
      </c>
      <c r="E52" s="136"/>
      <c r="F52" s="137"/>
    </row>
    <row r="53" spans="1:6" s="45" customFormat="1">
      <c r="A53" s="121" t="s">
        <v>75</v>
      </c>
      <c r="B53" s="122"/>
      <c r="C53" s="122"/>
      <c r="D53" s="150">
        <f>IF(ISERROR(D52/D51),0,ROUND(D52/D51,4))</f>
        <v>0</v>
      </c>
      <c r="E53" s="122"/>
      <c r="F53" s="123"/>
    </row>
    <row r="54" spans="1:6" s="45" customFormat="1" ht="15.75">
      <c r="A54" s="92"/>
      <c r="B54" s="56"/>
      <c r="C54" s="56"/>
      <c r="D54" s="109"/>
      <c r="E54" s="91"/>
      <c r="F54" s="57"/>
    </row>
    <row r="55" spans="1:6" ht="15">
      <c r="A55" s="184" t="s">
        <v>49</v>
      </c>
      <c r="B55" s="185"/>
      <c r="C55" s="185"/>
      <c r="D55" s="186"/>
      <c r="E55" s="187"/>
      <c r="F55" s="188"/>
    </row>
    <row r="56" spans="1:6" s="45" customFormat="1" ht="15.75">
      <c r="A56" s="189"/>
      <c r="B56" s="190"/>
      <c r="C56" s="190"/>
      <c r="D56" s="183">
        <f>D53</f>
        <v>0</v>
      </c>
      <c r="E56" s="191"/>
      <c r="F56" s="192"/>
    </row>
    <row r="57" spans="1:6" s="45" customFormat="1" ht="15.75">
      <c r="A57" s="92"/>
      <c r="B57" s="56"/>
      <c r="C57" s="56"/>
      <c r="D57" s="140"/>
      <c r="E57" s="91"/>
      <c r="F57" s="57"/>
    </row>
    <row r="58" spans="1:6" s="45" customFormat="1" ht="90.75" customHeight="1">
      <c r="A58" s="257" t="s">
        <v>76</v>
      </c>
      <c r="B58" s="258"/>
      <c r="C58" s="258"/>
      <c r="D58" s="258"/>
      <c r="E58" s="258"/>
      <c r="F58" s="259"/>
    </row>
    <row r="59" spans="1:6" s="45" customFormat="1">
      <c r="A59" s="124"/>
      <c r="B59" s="125"/>
      <c r="C59" s="125"/>
      <c r="D59" s="125"/>
      <c r="E59" s="125"/>
      <c r="F59" s="126"/>
    </row>
    <row r="60" spans="1:6" ht="12.75" customHeight="1">
      <c r="A60" s="263" t="s">
        <v>41</v>
      </c>
      <c r="B60" s="264"/>
      <c r="C60" s="264"/>
      <c r="D60" s="264"/>
      <c r="E60" s="264"/>
      <c r="F60" s="265"/>
    </row>
    <row r="61" spans="1:6">
      <c r="A61" s="266"/>
      <c r="B61" s="267"/>
      <c r="C61" s="267"/>
      <c r="D61" s="267"/>
      <c r="E61" s="267"/>
      <c r="F61" s="268"/>
    </row>
    <row r="62" spans="1:6">
      <c r="A62" s="47"/>
      <c r="B62" s="30"/>
      <c r="C62" s="30"/>
      <c r="D62" s="31"/>
      <c r="E62" s="31"/>
      <c r="F62" s="32"/>
    </row>
    <row r="63" spans="1:6" ht="18">
      <c r="A63" s="28"/>
      <c r="B63" s="29"/>
      <c r="C63" s="30"/>
      <c r="D63" s="31"/>
      <c r="E63" s="31"/>
      <c r="F63" s="32"/>
    </row>
    <row r="64" spans="1:6">
      <c r="A64" s="48"/>
      <c r="B64" s="49"/>
      <c r="C64" s="49"/>
      <c r="D64" s="31"/>
      <c r="E64" s="31"/>
      <c r="F64" s="32"/>
    </row>
    <row r="65" spans="1:6">
      <c r="A65" s="260" t="s">
        <v>60</v>
      </c>
      <c r="B65" s="261"/>
      <c r="C65" s="261"/>
      <c r="D65" s="261"/>
      <c r="E65" s="261"/>
      <c r="F65" s="262"/>
    </row>
  </sheetData>
  <sheetProtection password="C6E2" sheet="1" objects="1" scenarios="1" formatColumns="0" formatRows="0"/>
  <mergeCells count="3">
    <mergeCell ref="A58:F58"/>
    <mergeCell ref="A65:F65"/>
    <mergeCell ref="A60:F61"/>
  </mergeCells>
  <phoneticPr fontId="9" type="noConversion"/>
  <pageMargins left="0.15748031496062992" right="0.15748031496062992" top="0.27559055118110237" bottom="0.39370078740157483" header="0.15748031496062992" footer="0.19685039370078741"/>
  <pageSetup paperSize="9" scale="83" orientation="portrait" r:id="rId1"/>
  <headerFooter alignWithMargins="0">
    <oddFooter>&amp;C&amp;6&amp;A</oddFooter>
  </headerFooter>
</worksheet>
</file>

<file path=xl/worksheets/sheet4.xml><?xml version="1.0" encoding="utf-8"?>
<worksheet xmlns="http://schemas.openxmlformats.org/spreadsheetml/2006/main" xmlns:r="http://schemas.openxmlformats.org/officeDocument/2006/relationships">
  <sheetPr codeName="Tabelle4">
    <pageSetUpPr fitToPage="1"/>
  </sheetPr>
  <dimension ref="A1:F65"/>
  <sheetViews>
    <sheetView topLeftCell="A4" workbookViewId="0">
      <selection activeCell="B14" activeCellId="1" sqref="D8 B14:F44"/>
    </sheetView>
  </sheetViews>
  <sheetFormatPr baseColWidth="10" defaultRowHeight="12.75"/>
  <cols>
    <col min="1" max="1" width="6.7109375" style="33" customWidth="1"/>
    <col min="2" max="2" width="11.140625" style="33" customWidth="1"/>
    <col min="3" max="3" width="46.140625" style="33" customWidth="1"/>
    <col min="4" max="4" width="11.140625" style="50" bestFit="1" customWidth="1"/>
    <col min="5" max="5" width="10.140625" style="50" customWidth="1"/>
    <col min="6" max="6" width="36.5703125" style="33" customWidth="1"/>
    <col min="7" max="16384" width="11.42578125" style="33"/>
  </cols>
  <sheetData>
    <row r="1" spans="1:6" ht="15.75">
      <c r="A1" s="193" t="s">
        <v>9</v>
      </c>
      <c r="B1" s="117"/>
      <c r="C1" s="117"/>
      <c r="D1" s="117"/>
      <c r="E1" s="117"/>
      <c r="F1" s="86">
        <f>'Deckblatt Stammdaten'!G2</f>
        <v>2015</v>
      </c>
    </row>
    <row r="2" spans="1:6" ht="15.75">
      <c r="A2" s="110" t="s">
        <v>31</v>
      </c>
      <c r="B2" s="111"/>
      <c r="C2" s="112">
        <f>'Deckblatt Stammdaten'!D30</f>
        <v>0</v>
      </c>
      <c r="D2" s="112"/>
      <c r="E2" s="112"/>
      <c r="F2" s="58" t="s">
        <v>19</v>
      </c>
    </row>
    <row r="3" spans="1:6" ht="15">
      <c r="A3" s="110" t="s">
        <v>32</v>
      </c>
      <c r="B3" s="111"/>
      <c r="C3" s="112">
        <f>'Deckblatt Stammdaten'!D31</f>
        <v>0</v>
      </c>
      <c r="D3" s="112"/>
      <c r="E3" s="112"/>
      <c r="F3" s="12"/>
    </row>
    <row r="4" spans="1:6" ht="15">
      <c r="A4" s="110" t="s">
        <v>33</v>
      </c>
      <c r="B4" s="111"/>
      <c r="C4" s="112">
        <f>'Deckblatt Stammdaten'!D32</f>
        <v>0</v>
      </c>
      <c r="D4" s="112"/>
      <c r="E4" s="112"/>
      <c r="F4" s="12"/>
    </row>
    <row r="5" spans="1:6" ht="15">
      <c r="A5" s="110" t="s">
        <v>34</v>
      </c>
      <c r="B5" s="111"/>
      <c r="C5" s="112">
        <f>'Deckblatt Stammdaten'!D33</f>
        <v>0</v>
      </c>
      <c r="D5" s="112"/>
      <c r="E5" s="112"/>
      <c r="F5" s="12"/>
    </row>
    <row r="6" spans="1:6">
      <c r="A6" s="52"/>
      <c r="B6" s="10"/>
      <c r="C6" s="7"/>
      <c r="D6" s="7"/>
      <c r="E6" s="7"/>
      <c r="F6" s="8"/>
    </row>
    <row r="7" spans="1:6">
      <c r="A7" s="37"/>
      <c r="B7" s="38"/>
      <c r="C7" s="34"/>
      <c r="D7" s="39"/>
      <c r="E7" s="39"/>
      <c r="F7" s="36"/>
    </row>
    <row r="8" spans="1:6">
      <c r="A8" s="40" t="s">
        <v>13</v>
      </c>
      <c r="B8" s="35" t="s">
        <v>37</v>
      </c>
      <c r="C8" s="34"/>
      <c r="D8" s="80"/>
      <c r="E8" s="10"/>
      <c r="F8" s="118"/>
    </row>
    <row r="9" spans="1:6">
      <c r="A9" s="40" t="s">
        <v>14</v>
      </c>
      <c r="B9" s="35" t="s">
        <v>11</v>
      </c>
      <c r="C9" s="55"/>
      <c r="D9" s="51">
        <f>'Deckblatt Stammdaten'!D38</f>
        <v>0</v>
      </c>
      <c r="E9" s="41"/>
      <c r="F9" s="36"/>
    </row>
    <row r="10" spans="1:6">
      <c r="A10" s="40" t="s">
        <v>15</v>
      </c>
      <c r="B10" s="34" t="s">
        <v>12</v>
      </c>
      <c r="C10" s="34"/>
      <c r="D10" s="51">
        <f>D8*D9</f>
        <v>0</v>
      </c>
      <c r="E10" s="41"/>
      <c r="F10" s="36"/>
    </row>
    <row r="11" spans="1:6">
      <c r="A11" s="37"/>
      <c r="B11" s="38"/>
      <c r="C11" s="34"/>
      <c r="D11" s="39"/>
      <c r="E11" s="39"/>
      <c r="F11" s="36"/>
    </row>
    <row r="12" spans="1:6" ht="13.5" customHeight="1">
      <c r="A12" s="3" t="s">
        <v>0</v>
      </c>
      <c r="B12" s="3" t="s">
        <v>36</v>
      </c>
      <c r="C12" s="115" t="s">
        <v>1</v>
      </c>
      <c r="D12" s="115" t="s">
        <v>5</v>
      </c>
      <c r="E12" s="116"/>
      <c r="F12" s="3" t="s">
        <v>4</v>
      </c>
    </row>
    <row r="13" spans="1:6">
      <c r="A13" s="4"/>
      <c r="B13" s="4"/>
      <c r="C13" s="42"/>
      <c r="D13" s="4" t="s">
        <v>3</v>
      </c>
      <c r="E13" s="43" t="s">
        <v>6</v>
      </c>
      <c r="F13" s="4"/>
    </row>
    <row r="14" spans="1:6" s="61" customFormat="1">
      <c r="A14" s="73">
        <v>1</v>
      </c>
      <c r="B14" s="75"/>
      <c r="C14" s="114"/>
      <c r="D14" s="76"/>
      <c r="E14" s="76"/>
      <c r="F14" s="77"/>
    </row>
    <row r="15" spans="1:6" s="61" customFormat="1">
      <c r="A15" s="73">
        <v>2</v>
      </c>
      <c r="B15" s="75"/>
      <c r="C15" s="114"/>
      <c r="D15" s="76"/>
      <c r="E15" s="76"/>
      <c r="F15" s="77"/>
    </row>
    <row r="16" spans="1:6" s="61" customFormat="1">
      <c r="A16" s="73">
        <v>3</v>
      </c>
      <c r="B16" s="75"/>
      <c r="C16" s="114"/>
      <c r="D16" s="76"/>
      <c r="E16" s="76"/>
      <c r="F16" s="77"/>
    </row>
    <row r="17" spans="1:6" s="61" customFormat="1">
      <c r="A17" s="73">
        <v>4</v>
      </c>
      <c r="B17" s="75"/>
      <c r="C17" s="114"/>
      <c r="D17" s="76"/>
      <c r="E17" s="76"/>
      <c r="F17" s="77"/>
    </row>
    <row r="18" spans="1:6" s="61" customFormat="1">
      <c r="A18" s="73">
        <v>5</v>
      </c>
      <c r="B18" s="75"/>
      <c r="C18" s="114"/>
      <c r="D18" s="76"/>
      <c r="E18" s="76"/>
      <c r="F18" s="77"/>
    </row>
    <row r="19" spans="1:6" s="61" customFormat="1">
      <c r="A19" s="73">
        <v>6</v>
      </c>
      <c r="B19" s="75"/>
      <c r="C19" s="114"/>
      <c r="D19" s="76"/>
      <c r="E19" s="76"/>
      <c r="F19" s="77"/>
    </row>
    <row r="20" spans="1:6" s="61" customFormat="1">
      <c r="A20" s="73">
        <v>7</v>
      </c>
      <c r="B20" s="75"/>
      <c r="C20" s="114"/>
      <c r="D20" s="76"/>
      <c r="E20" s="76"/>
      <c r="F20" s="77"/>
    </row>
    <row r="21" spans="1:6" s="61" customFormat="1">
      <c r="A21" s="73">
        <v>8</v>
      </c>
      <c r="B21" s="75"/>
      <c r="C21" s="114"/>
      <c r="D21" s="76"/>
      <c r="E21" s="76"/>
      <c r="F21" s="77"/>
    </row>
    <row r="22" spans="1:6" s="61" customFormat="1">
      <c r="A22" s="73">
        <v>9</v>
      </c>
      <c r="B22" s="75"/>
      <c r="C22" s="114"/>
      <c r="D22" s="76"/>
      <c r="E22" s="76"/>
      <c r="F22" s="77"/>
    </row>
    <row r="23" spans="1:6" s="61" customFormat="1">
      <c r="A23" s="73">
        <v>10</v>
      </c>
      <c r="B23" s="75"/>
      <c r="C23" s="114"/>
      <c r="D23" s="76"/>
      <c r="E23" s="76"/>
      <c r="F23" s="77"/>
    </row>
    <row r="24" spans="1:6" s="61" customFormat="1">
      <c r="A24" s="73">
        <v>11</v>
      </c>
      <c r="B24" s="75"/>
      <c r="C24" s="114"/>
      <c r="D24" s="76"/>
      <c r="E24" s="76"/>
      <c r="F24" s="77"/>
    </row>
    <row r="25" spans="1:6" s="61" customFormat="1">
      <c r="A25" s="73">
        <v>12</v>
      </c>
      <c r="B25" s="75"/>
      <c r="C25" s="114"/>
      <c r="D25" s="76"/>
      <c r="E25" s="76"/>
      <c r="F25" s="77"/>
    </row>
    <row r="26" spans="1:6" s="61" customFormat="1">
      <c r="A26" s="73">
        <v>13</v>
      </c>
      <c r="B26" s="75"/>
      <c r="C26" s="114"/>
      <c r="D26" s="76"/>
      <c r="E26" s="76"/>
      <c r="F26" s="77"/>
    </row>
    <row r="27" spans="1:6" s="61" customFormat="1">
      <c r="A27" s="73">
        <v>14</v>
      </c>
      <c r="B27" s="75"/>
      <c r="C27" s="114"/>
      <c r="D27" s="76"/>
      <c r="E27" s="76"/>
      <c r="F27" s="77"/>
    </row>
    <row r="28" spans="1:6" s="61" customFormat="1">
      <c r="A28" s="73">
        <v>15</v>
      </c>
      <c r="B28" s="75"/>
      <c r="C28" s="114"/>
      <c r="D28" s="76"/>
      <c r="E28" s="76"/>
      <c r="F28" s="77"/>
    </row>
    <row r="29" spans="1:6" s="61" customFormat="1">
      <c r="A29" s="73">
        <v>16</v>
      </c>
      <c r="B29" s="75"/>
      <c r="C29" s="114"/>
      <c r="D29" s="76"/>
      <c r="E29" s="76"/>
      <c r="F29" s="77"/>
    </row>
    <row r="30" spans="1:6" s="61" customFormat="1">
      <c r="A30" s="73">
        <v>17</v>
      </c>
      <c r="B30" s="75"/>
      <c r="C30" s="114"/>
      <c r="D30" s="76"/>
      <c r="E30" s="76"/>
      <c r="F30" s="77"/>
    </row>
    <row r="31" spans="1:6" s="61" customFormat="1">
      <c r="A31" s="73">
        <v>18</v>
      </c>
      <c r="B31" s="75"/>
      <c r="C31" s="114"/>
      <c r="D31" s="76"/>
      <c r="E31" s="76"/>
      <c r="F31" s="77"/>
    </row>
    <row r="32" spans="1:6" s="61" customFormat="1">
      <c r="A32" s="73">
        <v>19</v>
      </c>
      <c r="B32" s="75"/>
      <c r="C32" s="114"/>
      <c r="D32" s="76"/>
      <c r="E32" s="76"/>
      <c r="F32" s="77"/>
    </row>
    <row r="33" spans="1:6" s="61" customFormat="1">
      <c r="A33" s="73">
        <v>20</v>
      </c>
      <c r="B33" s="75"/>
      <c r="C33" s="114"/>
      <c r="D33" s="76"/>
      <c r="E33" s="76"/>
      <c r="F33" s="77"/>
    </row>
    <row r="34" spans="1:6" s="61" customFormat="1">
      <c r="A34" s="73">
        <v>21</v>
      </c>
      <c r="B34" s="75"/>
      <c r="C34" s="114"/>
      <c r="D34" s="76"/>
      <c r="E34" s="76"/>
      <c r="F34" s="77"/>
    </row>
    <row r="35" spans="1:6" s="61" customFormat="1">
      <c r="A35" s="73">
        <v>22</v>
      </c>
      <c r="B35" s="75"/>
      <c r="C35" s="114"/>
      <c r="D35" s="76"/>
      <c r="E35" s="76"/>
      <c r="F35" s="77"/>
    </row>
    <row r="36" spans="1:6" s="61" customFormat="1">
      <c r="A36" s="73">
        <v>23</v>
      </c>
      <c r="B36" s="75"/>
      <c r="C36" s="114"/>
      <c r="D36" s="76"/>
      <c r="E36" s="76"/>
      <c r="F36" s="77"/>
    </row>
    <row r="37" spans="1:6" s="61" customFormat="1">
      <c r="A37" s="73">
        <v>24</v>
      </c>
      <c r="B37" s="75"/>
      <c r="C37" s="114"/>
      <c r="D37" s="76"/>
      <c r="E37" s="76"/>
      <c r="F37" s="77"/>
    </row>
    <row r="38" spans="1:6" s="61" customFormat="1">
      <c r="A38" s="73">
        <v>25</v>
      </c>
      <c r="B38" s="75"/>
      <c r="C38" s="114"/>
      <c r="D38" s="76"/>
      <c r="E38" s="76"/>
      <c r="F38" s="77"/>
    </row>
    <row r="39" spans="1:6" s="61" customFormat="1">
      <c r="A39" s="73">
        <v>26</v>
      </c>
      <c r="B39" s="75"/>
      <c r="C39" s="114"/>
      <c r="D39" s="76"/>
      <c r="E39" s="76"/>
      <c r="F39" s="77"/>
    </row>
    <row r="40" spans="1:6" s="61" customFormat="1">
      <c r="A40" s="73">
        <v>27</v>
      </c>
      <c r="B40" s="75"/>
      <c r="C40" s="114"/>
      <c r="D40" s="76"/>
      <c r="E40" s="76"/>
      <c r="F40" s="77"/>
    </row>
    <row r="41" spans="1:6" s="61" customFormat="1">
      <c r="A41" s="73">
        <v>28</v>
      </c>
      <c r="B41" s="75"/>
      <c r="C41" s="114"/>
      <c r="D41" s="76"/>
      <c r="E41" s="76"/>
      <c r="F41" s="77"/>
    </row>
    <row r="42" spans="1:6" s="61" customFormat="1">
      <c r="A42" s="73">
        <v>29</v>
      </c>
      <c r="B42" s="75"/>
      <c r="C42" s="114"/>
      <c r="D42" s="76"/>
      <c r="E42" s="76"/>
      <c r="F42" s="77"/>
    </row>
    <row r="43" spans="1:6" s="61" customFormat="1">
      <c r="A43" s="73">
        <v>30</v>
      </c>
      <c r="B43" s="75"/>
      <c r="C43" s="114"/>
      <c r="D43" s="76"/>
      <c r="E43" s="76"/>
      <c r="F43" s="77"/>
    </row>
    <row r="44" spans="1:6" s="61" customFormat="1" ht="13.5" thickBot="1">
      <c r="A44" s="74">
        <v>31</v>
      </c>
      <c r="B44" s="75"/>
      <c r="C44" s="129"/>
      <c r="D44" s="78"/>
      <c r="E44" s="78"/>
      <c r="F44" s="79"/>
    </row>
    <row r="45" spans="1:6" ht="13.5" thickTop="1">
      <c r="A45" s="127" t="s">
        <v>45</v>
      </c>
      <c r="B45" s="128"/>
      <c r="C45" s="128"/>
      <c r="D45" s="87">
        <f>SUM(D14:D44)</f>
        <v>0</v>
      </c>
      <c r="E45" s="89">
        <f>SUM(E14:E44)</f>
        <v>0</v>
      </c>
      <c r="F45" s="44"/>
    </row>
    <row r="46" spans="1:6">
      <c r="A46" s="81" t="s">
        <v>46</v>
      </c>
      <c r="B46" s="53"/>
      <c r="C46" s="53"/>
      <c r="D46" s="82"/>
      <c r="E46" s="60">
        <f>E45/60</f>
        <v>0</v>
      </c>
      <c r="F46" s="44"/>
    </row>
    <row r="47" spans="1:6">
      <c r="A47" s="81" t="s">
        <v>47</v>
      </c>
      <c r="B47" s="53"/>
      <c r="C47" s="53"/>
      <c r="D47" s="60">
        <f>D45+E46</f>
        <v>0</v>
      </c>
      <c r="E47" s="59"/>
      <c r="F47" s="44"/>
    </row>
    <row r="48" spans="1:6">
      <c r="A48" s="119" t="s">
        <v>69</v>
      </c>
      <c r="B48" s="120"/>
      <c r="C48" s="120"/>
      <c r="D48" s="60">
        <f>D10</f>
        <v>0</v>
      </c>
      <c r="E48" s="9"/>
      <c r="F48" s="44"/>
    </row>
    <row r="49" spans="1:6">
      <c r="A49" s="121" t="s">
        <v>48</v>
      </c>
      <c r="B49" s="122"/>
      <c r="C49" s="122"/>
      <c r="D49" s="60">
        <f>D47-D48</f>
        <v>0</v>
      </c>
      <c r="E49" s="90"/>
      <c r="F49" s="57"/>
    </row>
    <row r="50" spans="1:6">
      <c r="A50" s="62"/>
      <c r="B50" s="63"/>
      <c r="C50" s="63"/>
      <c r="D50" s="64"/>
      <c r="E50" s="65"/>
      <c r="F50" s="66"/>
    </row>
    <row r="51" spans="1:6">
      <c r="A51" s="130" t="s">
        <v>58</v>
      </c>
      <c r="B51" s="131"/>
      <c r="C51" s="131"/>
      <c r="D51" s="138">
        <f>'Deckblatt Stammdaten'!D36*D8</f>
        <v>0</v>
      </c>
      <c r="E51" s="132" t="s">
        <v>38</v>
      </c>
      <c r="F51" s="133"/>
    </row>
    <row r="52" spans="1:6" s="45" customFormat="1" ht="15.75">
      <c r="A52" s="134" t="s">
        <v>63</v>
      </c>
      <c r="B52" s="135"/>
      <c r="C52" s="135"/>
      <c r="D52" s="139">
        <f>IF(D47&gt;D51,D51,D47)</f>
        <v>0</v>
      </c>
      <c r="E52" s="136"/>
      <c r="F52" s="137"/>
    </row>
    <row r="53" spans="1:6" s="45" customFormat="1">
      <c r="A53" s="121" t="s">
        <v>75</v>
      </c>
      <c r="B53" s="122"/>
      <c r="C53" s="122"/>
      <c r="D53" s="150">
        <f>IF(ISERROR(D52/D51),0,ROUND(D52/D51,4))</f>
        <v>0</v>
      </c>
      <c r="E53" s="122"/>
      <c r="F53" s="123"/>
    </row>
    <row r="54" spans="1:6" s="45" customFormat="1" ht="15.75">
      <c r="A54" s="92"/>
      <c r="B54" s="56"/>
      <c r="C54" s="56"/>
      <c r="D54" s="109"/>
      <c r="E54" s="91"/>
      <c r="F54" s="57"/>
    </row>
    <row r="55" spans="1:6" ht="15">
      <c r="A55" s="184" t="s">
        <v>49</v>
      </c>
      <c r="B55" s="185"/>
      <c r="C55" s="185"/>
      <c r="D55" s="186"/>
      <c r="E55" s="187"/>
      <c r="F55" s="188"/>
    </row>
    <row r="56" spans="1:6" s="45" customFormat="1" ht="15.75">
      <c r="A56" s="189"/>
      <c r="B56" s="190"/>
      <c r="C56" s="190"/>
      <c r="D56" s="183">
        <f>D53</f>
        <v>0</v>
      </c>
      <c r="E56" s="191"/>
      <c r="F56" s="192"/>
    </row>
    <row r="57" spans="1:6" s="45" customFormat="1" ht="15.75">
      <c r="A57" s="92"/>
      <c r="B57" s="56"/>
      <c r="C57" s="56"/>
      <c r="D57" s="140"/>
      <c r="E57" s="91"/>
      <c r="F57" s="57"/>
    </row>
    <row r="58" spans="1:6" s="45" customFormat="1" ht="90.75" customHeight="1">
      <c r="A58" s="257" t="s">
        <v>76</v>
      </c>
      <c r="B58" s="258"/>
      <c r="C58" s="258"/>
      <c r="D58" s="258"/>
      <c r="E58" s="258"/>
      <c r="F58" s="259"/>
    </row>
    <row r="59" spans="1:6" s="45" customFormat="1">
      <c r="A59" s="124"/>
      <c r="B59" s="125"/>
      <c r="C59" s="125"/>
      <c r="D59" s="125"/>
      <c r="E59" s="125"/>
      <c r="F59" s="126"/>
    </row>
    <row r="60" spans="1:6" ht="12.75" customHeight="1">
      <c r="A60" s="263" t="s">
        <v>41</v>
      </c>
      <c r="B60" s="264"/>
      <c r="C60" s="264"/>
      <c r="D60" s="264"/>
      <c r="E60" s="264"/>
      <c r="F60" s="265"/>
    </row>
    <row r="61" spans="1:6">
      <c r="A61" s="266"/>
      <c r="B61" s="267"/>
      <c r="C61" s="267"/>
      <c r="D61" s="267"/>
      <c r="E61" s="267"/>
      <c r="F61" s="268"/>
    </row>
    <row r="62" spans="1:6">
      <c r="A62" s="47"/>
      <c r="B62" s="30"/>
      <c r="C62" s="30"/>
      <c r="D62" s="31"/>
      <c r="E62" s="31"/>
      <c r="F62" s="32"/>
    </row>
    <row r="63" spans="1:6" ht="18">
      <c r="A63" s="28"/>
      <c r="B63" s="29"/>
      <c r="C63" s="30"/>
      <c r="D63" s="31"/>
      <c r="E63" s="31"/>
      <c r="F63" s="32"/>
    </row>
    <row r="64" spans="1:6">
      <c r="A64" s="48"/>
      <c r="B64" s="49"/>
      <c r="C64" s="49"/>
      <c r="D64" s="31"/>
      <c r="E64" s="31"/>
      <c r="F64" s="32"/>
    </row>
    <row r="65" spans="1:6">
      <c r="A65" s="260" t="s">
        <v>60</v>
      </c>
      <c r="B65" s="261"/>
      <c r="C65" s="261"/>
      <c r="D65" s="261"/>
      <c r="E65" s="261"/>
      <c r="F65" s="262"/>
    </row>
  </sheetData>
  <sheetProtection password="C6E2" sheet="1" objects="1" scenarios="1" formatColumns="0" formatRows="0"/>
  <mergeCells count="3">
    <mergeCell ref="A65:F65"/>
    <mergeCell ref="A58:F58"/>
    <mergeCell ref="A60:F61"/>
  </mergeCells>
  <phoneticPr fontId="9" type="noConversion"/>
  <pageMargins left="0.15748031496062992" right="0.15748031496062992" top="0.27559055118110237" bottom="0.39370078740157483" header="0.15748031496062992" footer="0.19685039370078741"/>
  <pageSetup paperSize="9" scale="83" orientation="portrait" r:id="rId1"/>
  <headerFooter alignWithMargins="0">
    <oddFooter>&amp;C&amp;6&amp;A</oddFooter>
  </headerFooter>
</worksheet>
</file>

<file path=xl/worksheets/sheet5.xml><?xml version="1.0" encoding="utf-8"?>
<worksheet xmlns="http://schemas.openxmlformats.org/spreadsheetml/2006/main" xmlns:r="http://schemas.openxmlformats.org/officeDocument/2006/relationships">
  <sheetPr codeName="Tabelle5">
    <pageSetUpPr fitToPage="1"/>
  </sheetPr>
  <dimension ref="A1:F65"/>
  <sheetViews>
    <sheetView topLeftCell="A16" workbookViewId="0">
      <selection activeCell="B14" activeCellId="1" sqref="D8 B14:F44"/>
    </sheetView>
  </sheetViews>
  <sheetFormatPr baseColWidth="10" defaultRowHeight="12.75"/>
  <cols>
    <col min="1" max="1" width="6.7109375" style="33" customWidth="1"/>
    <col min="2" max="2" width="11.140625" style="33" customWidth="1"/>
    <col min="3" max="3" width="46.140625" style="33" customWidth="1"/>
    <col min="4" max="4" width="11.140625" style="50" bestFit="1" customWidth="1"/>
    <col min="5" max="5" width="10.140625" style="50" customWidth="1"/>
    <col min="6" max="6" width="36.5703125" style="33" customWidth="1"/>
    <col min="7" max="16384" width="11.42578125" style="33"/>
  </cols>
  <sheetData>
    <row r="1" spans="1:6" ht="15.75">
      <c r="A1" s="193" t="s">
        <v>9</v>
      </c>
      <c r="B1" s="117"/>
      <c r="C1" s="117"/>
      <c r="D1" s="117"/>
      <c r="E1" s="117"/>
      <c r="F1" s="86">
        <f>'Deckblatt Stammdaten'!G2</f>
        <v>2015</v>
      </c>
    </row>
    <row r="2" spans="1:6" ht="15.75">
      <c r="A2" s="110" t="s">
        <v>31</v>
      </c>
      <c r="B2" s="111"/>
      <c r="C2" s="112">
        <f>'Deckblatt Stammdaten'!D30</f>
        <v>0</v>
      </c>
      <c r="D2" s="112"/>
      <c r="E2" s="112"/>
      <c r="F2" s="58" t="s">
        <v>20</v>
      </c>
    </row>
    <row r="3" spans="1:6" ht="15">
      <c r="A3" s="110" t="s">
        <v>32</v>
      </c>
      <c r="B3" s="111"/>
      <c r="C3" s="112">
        <f>'Deckblatt Stammdaten'!D31</f>
        <v>0</v>
      </c>
      <c r="D3" s="112"/>
      <c r="E3" s="112"/>
      <c r="F3" s="12"/>
    </row>
    <row r="4" spans="1:6" ht="15">
      <c r="A4" s="110" t="s">
        <v>33</v>
      </c>
      <c r="B4" s="111"/>
      <c r="C4" s="112">
        <f>'Deckblatt Stammdaten'!D32</f>
        <v>0</v>
      </c>
      <c r="D4" s="112"/>
      <c r="E4" s="112"/>
      <c r="F4" s="12"/>
    </row>
    <row r="5" spans="1:6" ht="15">
      <c r="A5" s="110" t="s">
        <v>34</v>
      </c>
      <c r="B5" s="111"/>
      <c r="C5" s="112">
        <f>'Deckblatt Stammdaten'!D33</f>
        <v>0</v>
      </c>
      <c r="D5" s="112"/>
      <c r="E5" s="112"/>
      <c r="F5" s="12"/>
    </row>
    <row r="6" spans="1:6">
      <c r="A6" s="52"/>
      <c r="B6" s="10"/>
      <c r="C6" s="7"/>
      <c r="D6" s="7"/>
      <c r="E6" s="7"/>
      <c r="F6" s="8"/>
    </row>
    <row r="7" spans="1:6">
      <c r="A7" s="37"/>
      <c r="B7" s="38"/>
      <c r="C7" s="34"/>
      <c r="D7" s="39"/>
      <c r="E7" s="39"/>
      <c r="F7" s="36"/>
    </row>
    <row r="8" spans="1:6">
      <c r="A8" s="40" t="s">
        <v>13</v>
      </c>
      <c r="B8" s="35" t="s">
        <v>37</v>
      </c>
      <c r="C8" s="34"/>
      <c r="D8" s="80"/>
      <c r="E8" s="10"/>
      <c r="F8" s="118"/>
    </row>
    <row r="9" spans="1:6">
      <c r="A9" s="40" t="s">
        <v>14</v>
      </c>
      <c r="B9" s="35" t="s">
        <v>11</v>
      </c>
      <c r="C9" s="55"/>
      <c r="D9" s="51">
        <f>'Deckblatt Stammdaten'!D38</f>
        <v>0</v>
      </c>
      <c r="E9" s="41"/>
      <c r="F9" s="36"/>
    </row>
    <row r="10" spans="1:6">
      <c r="A10" s="40" t="s">
        <v>15</v>
      </c>
      <c r="B10" s="34" t="s">
        <v>12</v>
      </c>
      <c r="C10" s="34"/>
      <c r="D10" s="51">
        <f>D8*D9</f>
        <v>0</v>
      </c>
      <c r="E10" s="41"/>
      <c r="F10" s="36"/>
    </row>
    <row r="11" spans="1:6">
      <c r="A11" s="37"/>
      <c r="B11" s="38"/>
      <c r="C11" s="34"/>
      <c r="D11" s="39"/>
      <c r="E11" s="39"/>
      <c r="F11" s="36"/>
    </row>
    <row r="12" spans="1:6" ht="13.5" customHeight="1">
      <c r="A12" s="3" t="s">
        <v>0</v>
      </c>
      <c r="B12" s="3" t="s">
        <v>36</v>
      </c>
      <c r="C12" s="115" t="s">
        <v>1</v>
      </c>
      <c r="D12" s="115" t="s">
        <v>5</v>
      </c>
      <c r="E12" s="116"/>
      <c r="F12" s="3" t="s">
        <v>4</v>
      </c>
    </row>
    <row r="13" spans="1:6">
      <c r="A13" s="4"/>
      <c r="B13" s="4"/>
      <c r="C13" s="42"/>
      <c r="D13" s="4" t="s">
        <v>3</v>
      </c>
      <c r="E13" s="43" t="s">
        <v>6</v>
      </c>
      <c r="F13" s="4"/>
    </row>
    <row r="14" spans="1:6" s="61" customFormat="1">
      <c r="A14" s="73">
        <v>1</v>
      </c>
      <c r="B14" s="75"/>
      <c r="C14" s="114"/>
      <c r="D14" s="76"/>
      <c r="E14" s="76"/>
      <c r="F14" s="77"/>
    </row>
    <row r="15" spans="1:6" s="61" customFormat="1">
      <c r="A15" s="73">
        <v>2</v>
      </c>
      <c r="B15" s="75"/>
      <c r="C15" s="114"/>
      <c r="D15" s="76"/>
      <c r="E15" s="76"/>
      <c r="F15" s="77"/>
    </row>
    <row r="16" spans="1:6" s="61" customFormat="1">
      <c r="A16" s="73">
        <v>3</v>
      </c>
      <c r="B16" s="75"/>
      <c r="C16" s="114"/>
      <c r="D16" s="76"/>
      <c r="E16" s="76"/>
      <c r="F16" s="77"/>
    </row>
    <row r="17" spans="1:6" s="61" customFormat="1">
      <c r="A17" s="73">
        <v>4</v>
      </c>
      <c r="B17" s="75"/>
      <c r="C17" s="114"/>
      <c r="D17" s="76"/>
      <c r="E17" s="76"/>
      <c r="F17" s="77"/>
    </row>
    <row r="18" spans="1:6" s="61" customFormat="1">
      <c r="A18" s="73">
        <v>5</v>
      </c>
      <c r="B18" s="75"/>
      <c r="C18" s="114"/>
      <c r="D18" s="76"/>
      <c r="E18" s="76"/>
      <c r="F18" s="77"/>
    </row>
    <row r="19" spans="1:6" s="61" customFormat="1">
      <c r="A19" s="73">
        <v>6</v>
      </c>
      <c r="B19" s="75"/>
      <c r="C19" s="114"/>
      <c r="D19" s="76"/>
      <c r="E19" s="76"/>
      <c r="F19" s="77"/>
    </row>
    <row r="20" spans="1:6" s="61" customFormat="1">
      <c r="A20" s="73">
        <v>7</v>
      </c>
      <c r="B20" s="75"/>
      <c r="C20" s="114"/>
      <c r="D20" s="76"/>
      <c r="E20" s="76"/>
      <c r="F20" s="77"/>
    </row>
    <row r="21" spans="1:6" s="61" customFormat="1">
      <c r="A21" s="73">
        <v>8</v>
      </c>
      <c r="B21" s="75"/>
      <c r="C21" s="114"/>
      <c r="D21" s="76"/>
      <c r="E21" s="76"/>
      <c r="F21" s="77"/>
    </row>
    <row r="22" spans="1:6" s="61" customFormat="1">
      <c r="A22" s="73">
        <v>9</v>
      </c>
      <c r="B22" s="75"/>
      <c r="C22" s="114"/>
      <c r="D22" s="76"/>
      <c r="E22" s="76"/>
      <c r="F22" s="77"/>
    </row>
    <row r="23" spans="1:6" s="61" customFormat="1">
      <c r="A23" s="73">
        <v>10</v>
      </c>
      <c r="B23" s="75"/>
      <c r="C23" s="114"/>
      <c r="D23" s="76"/>
      <c r="E23" s="76"/>
      <c r="F23" s="77"/>
    </row>
    <row r="24" spans="1:6" s="61" customFormat="1">
      <c r="A24" s="73">
        <v>11</v>
      </c>
      <c r="B24" s="75"/>
      <c r="C24" s="114"/>
      <c r="D24" s="76"/>
      <c r="E24" s="76"/>
      <c r="F24" s="77"/>
    </row>
    <row r="25" spans="1:6" s="61" customFormat="1">
      <c r="A25" s="73">
        <v>12</v>
      </c>
      <c r="B25" s="75"/>
      <c r="C25" s="114"/>
      <c r="D25" s="76"/>
      <c r="E25" s="76"/>
      <c r="F25" s="77"/>
    </row>
    <row r="26" spans="1:6" s="61" customFormat="1">
      <c r="A26" s="73">
        <v>13</v>
      </c>
      <c r="B26" s="75"/>
      <c r="C26" s="114"/>
      <c r="D26" s="76"/>
      <c r="E26" s="76"/>
      <c r="F26" s="77"/>
    </row>
    <row r="27" spans="1:6" s="61" customFormat="1">
      <c r="A27" s="73">
        <v>14</v>
      </c>
      <c r="B27" s="75"/>
      <c r="C27" s="114"/>
      <c r="D27" s="76"/>
      <c r="E27" s="76"/>
      <c r="F27" s="77"/>
    </row>
    <row r="28" spans="1:6" s="61" customFormat="1">
      <c r="A28" s="73">
        <v>15</v>
      </c>
      <c r="B28" s="75"/>
      <c r="C28" s="114"/>
      <c r="D28" s="76"/>
      <c r="E28" s="76"/>
      <c r="F28" s="77"/>
    </row>
    <row r="29" spans="1:6" s="61" customFormat="1">
      <c r="A29" s="73">
        <v>16</v>
      </c>
      <c r="B29" s="75"/>
      <c r="C29" s="114"/>
      <c r="D29" s="76"/>
      <c r="E29" s="76"/>
      <c r="F29" s="77"/>
    </row>
    <row r="30" spans="1:6" s="61" customFormat="1">
      <c r="A30" s="73">
        <v>17</v>
      </c>
      <c r="B30" s="75"/>
      <c r="C30" s="114"/>
      <c r="D30" s="76"/>
      <c r="E30" s="76"/>
      <c r="F30" s="77"/>
    </row>
    <row r="31" spans="1:6" s="61" customFormat="1">
      <c r="A31" s="73">
        <v>18</v>
      </c>
      <c r="B31" s="75"/>
      <c r="C31" s="114"/>
      <c r="D31" s="76"/>
      <c r="E31" s="76"/>
      <c r="F31" s="77"/>
    </row>
    <row r="32" spans="1:6" s="61" customFormat="1">
      <c r="A32" s="73">
        <v>19</v>
      </c>
      <c r="B32" s="75"/>
      <c r="C32" s="114"/>
      <c r="D32" s="76"/>
      <c r="E32" s="76"/>
      <c r="F32" s="77"/>
    </row>
    <row r="33" spans="1:6" s="61" customFormat="1">
      <c r="A33" s="73">
        <v>20</v>
      </c>
      <c r="B33" s="75"/>
      <c r="C33" s="114"/>
      <c r="D33" s="76"/>
      <c r="E33" s="76"/>
      <c r="F33" s="77"/>
    </row>
    <row r="34" spans="1:6" s="61" customFormat="1">
      <c r="A34" s="73">
        <v>21</v>
      </c>
      <c r="B34" s="75"/>
      <c r="C34" s="114"/>
      <c r="D34" s="76"/>
      <c r="E34" s="76"/>
      <c r="F34" s="77"/>
    </row>
    <row r="35" spans="1:6" s="61" customFormat="1">
      <c r="A35" s="73">
        <v>22</v>
      </c>
      <c r="B35" s="75"/>
      <c r="C35" s="114"/>
      <c r="D35" s="76"/>
      <c r="E35" s="76"/>
      <c r="F35" s="77"/>
    </row>
    <row r="36" spans="1:6" s="61" customFormat="1">
      <c r="A36" s="73">
        <v>23</v>
      </c>
      <c r="B36" s="75"/>
      <c r="C36" s="114"/>
      <c r="D36" s="76"/>
      <c r="E36" s="76"/>
      <c r="F36" s="77"/>
    </row>
    <row r="37" spans="1:6" s="61" customFormat="1">
      <c r="A37" s="73">
        <v>24</v>
      </c>
      <c r="B37" s="75"/>
      <c r="C37" s="114"/>
      <c r="D37" s="76"/>
      <c r="E37" s="76"/>
      <c r="F37" s="77"/>
    </row>
    <row r="38" spans="1:6" s="61" customFormat="1">
      <c r="A38" s="73">
        <v>25</v>
      </c>
      <c r="B38" s="75"/>
      <c r="C38" s="114"/>
      <c r="D38" s="76"/>
      <c r="E38" s="76"/>
      <c r="F38" s="77"/>
    </row>
    <row r="39" spans="1:6" s="61" customFormat="1">
      <c r="A39" s="73">
        <v>26</v>
      </c>
      <c r="B39" s="75"/>
      <c r="C39" s="114"/>
      <c r="D39" s="76"/>
      <c r="E39" s="76"/>
      <c r="F39" s="77"/>
    </row>
    <row r="40" spans="1:6" s="61" customFormat="1">
      <c r="A40" s="73">
        <v>27</v>
      </c>
      <c r="B40" s="75"/>
      <c r="C40" s="114"/>
      <c r="D40" s="76"/>
      <c r="E40" s="76"/>
      <c r="F40" s="77"/>
    </row>
    <row r="41" spans="1:6" s="61" customFormat="1">
      <c r="A41" s="73">
        <v>28</v>
      </c>
      <c r="B41" s="75"/>
      <c r="C41" s="114"/>
      <c r="D41" s="76"/>
      <c r="E41" s="76"/>
      <c r="F41" s="77"/>
    </row>
    <row r="42" spans="1:6" s="61" customFormat="1">
      <c r="A42" s="73">
        <v>29</v>
      </c>
      <c r="B42" s="75"/>
      <c r="C42" s="114"/>
      <c r="D42" s="76"/>
      <c r="E42" s="76"/>
      <c r="F42" s="77"/>
    </row>
    <row r="43" spans="1:6" s="61" customFormat="1">
      <c r="A43" s="73">
        <v>30</v>
      </c>
      <c r="B43" s="75"/>
      <c r="C43" s="114"/>
      <c r="D43" s="76"/>
      <c r="E43" s="76"/>
      <c r="F43" s="77"/>
    </row>
    <row r="44" spans="1:6" s="61" customFormat="1" ht="13.5" thickBot="1">
      <c r="A44" s="74">
        <v>31</v>
      </c>
      <c r="B44" s="75"/>
      <c r="C44" s="129"/>
      <c r="D44" s="78"/>
      <c r="E44" s="78"/>
      <c r="F44" s="79"/>
    </row>
    <row r="45" spans="1:6" ht="13.5" thickTop="1">
      <c r="A45" s="127" t="s">
        <v>45</v>
      </c>
      <c r="B45" s="128"/>
      <c r="C45" s="128"/>
      <c r="D45" s="87">
        <f>SUM(D14:D44)</f>
        <v>0</v>
      </c>
      <c r="E45" s="89">
        <f>SUM(E14:E44)</f>
        <v>0</v>
      </c>
      <c r="F45" s="44"/>
    </row>
    <row r="46" spans="1:6">
      <c r="A46" s="81" t="s">
        <v>46</v>
      </c>
      <c r="B46" s="53"/>
      <c r="C46" s="53"/>
      <c r="D46" s="82"/>
      <c r="E46" s="60">
        <f>E45/60</f>
        <v>0</v>
      </c>
      <c r="F46" s="44"/>
    </row>
    <row r="47" spans="1:6">
      <c r="A47" s="81" t="s">
        <v>47</v>
      </c>
      <c r="B47" s="53"/>
      <c r="C47" s="53"/>
      <c r="D47" s="60">
        <f>D45+E46</f>
        <v>0</v>
      </c>
      <c r="E47" s="59"/>
      <c r="F47" s="44"/>
    </row>
    <row r="48" spans="1:6">
      <c r="A48" s="119" t="s">
        <v>69</v>
      </c>
      <c r="B48" s="120"/>
      <c r="C48" s="120"/>
      <c r="D48" s="60">
        <f>D10</f>
        <v>0</v>
      </c>
      <c r="E48" s="9"/>
      <c r="F48" s="44"/>
    </row>
    <row r="49" spans="1:6">
      <c r="A49" s="121" t="s">
        <v>48</v>
      </c>
      <c r="B49" s="122"/>
      <c r="C49" s="122"/>
      <c r="D49" s="60">
        <f>D47-D48</f>
        <v>0</v>
      </c>
      <c r="E49" s="90"/>
      <c r="F49" s="57"/>
    </row>
    <row r="50" spans="1:6">
      <c r="A50" s="62"/>
      <c r="B50" s="63"/>
      <c r="C50" s="63"/>
      <c r="D50" s="64"/>
      <c r="E50" s="65"/>
      <c r="F50" s="66"/>
    </row>
    <row r="51" spans="1:6">
      <c r="A51" s="130" t="s">
        <v>58</v>
      </c>
      <c r="B51" s="131"/>
      <c r="C51" s="131"/>
      <c r="D51" s="138">
        <f>'Deckblatt Stammdaten'!D36*D8</f>
        <v>0</v>
      </c>
      <c r="E51" s="132" t="s">
        <v>38</v>
      </c>
      <c r="F51" s="133"/>
    </row>
    <row r="52" spans="1:6" s="45" customFormat="1" ht="15.75">
      <c r="A52" s="134" t="s">
        <v>63</v>
      </c>
      <c r="B52" s="135"/>
      <c r="C52" s="135"/>
      <c r="D52" s="139">
        <f>IF(D47&gt;D51,D51,D47)</f>
        <v>0</v>
      </c>
      <c r="E52" s="136"/>
      <c r="F52" s="137"/>
    </row>
    <row r="53" spans="1:6" s="45" customFormat="1">
      <c r="A53" s="121" t="s">
        <v>75</v>
      </c>
      <c r="B53" s="122"/>
      <c r="C53" s="122"/>
      <c r="D53" s="150">
        <f>IF(ISERROR(D52/D51),0,ROUND(D52/D51,4))</f>
        <v>0</v>
      </c>
      <c r="E53" s="122"/>
      <c r="F53" s="123"/>
    </row>
    <row r="54" spans="1:6" s="45" customFormat="1" ht="15.75">
      <c r="A54" s="92"/>
      <c r="B54" s="56"/>
      <c r="C54" s="56"/>
      <c r="D54" s="109"/>
      <c r="E54" s="91"/>
      <c r="F54" s="57"/>
    </row>
    <row r="55" spans="1:6" ht="15">
      <c r="A55" s="184" t="s">
        <v>49</v>
      </c>
      <c r="B55" s="185"/>
      <c r="C55" s="185"/>
      <c r="D55" s="186"/>
      <c r="E55" s="187"/>
      <c r="F55" s="188"/>
    </row>
    <row r="56" spans="1:6" s="45" customFormat="1" ht="15.75">
      <c r="A56" s="189"/>
      <c r="B56" s="190"/>
      <c r="C56" s="190"/>
      <c r="D56" s="183">
        <f>D53</f>
        <v>0</v>
      </c>
      <c r="E56" s="191"/>
      <c r="F56" s="192"/>
    </row>
    <row r="57" spans="1:6" s="45" customFormat="1" ht="15.75">
      <c r="A57" s="92"/>
      <c r="B57" s="56"/>
      <c r="C57" s="56"/>
      <c r="D57" s="140"/>
      <c r="E57" s="91"/>
      <c r="F57" s="57"/>
    </row>
    <row r="58" spans="1:6" s="45" customFormat="1" ht="90.75" customHeight="1">
      <c r="A58" s="257" t="s">
        <v>76</v>
      </c>
      <c r="B58" s="258"/>
      <c r="C58" s="258"/>
      <c r="D58" s="258"/>
      <c r="E58" s="258"/>
      <c r="F58" s="259"/>
    </row>
    <row r="59" spans="1:6" s="45" customFormat="1">
      <c r="A59" s="124"/>
      <c r="B59" s="125"/>
      <c r="C59" s="125"/>
      <c r="D59" s="125"/>
      <c r="E59" s="125"/>
      <c r="F59" s="126"/>
    </row>
    <row r="60" spans="1:6" ht="12.75" customHeight="1">
      <c r="A60" s="263" t="s">
        <v>41</v>
      </c>
      <c r="B60" s="264"/>
      <c r="C60" s="264"/>
      <c r="D60" s="264"/>
      <c r="E60" s="264"/>
      <c r="F60" s="265"/>
    </row>
    <row r="61" spans="1:6">
      <c r="A61" s="266"/>
      <c r="B61" s="267"/>
      <c r="C61" s="267"/>
      <c r="D61" s="267"/>
      <c r="E61" s="267"/>
      <c r="F61" s="268"/>
    </row>
    <row r="62" spans="1:6">
      <c r="A62" s="266"/>
      <c r="B62" s="267"/>
      <c r="C62" s="267"/>
      <c r="D62" s="267"/>
      <c r="E62" s="267"/>
      <c r="F62" s="268"/>
    </row>
    <row r="63" spans="1:6" ht="18">
      <c r="A63" s="28"/>
      <c r="B63" s="29"/>
      <c r="C63" s="30"/>
      <c r="D63" s="31"/>
      <c r="E63" s="31"/>
      <c r="F63" s="32"/>
    </row>
    <row r="64" spans="1:6">
      <c r="A64" s="48"/>
      <c r="B64" s="49"/>
      <c r="C64" s="49"/>
      <c r="D64" s="31"/>
      <c r="E64" s="31"/>
      <c r="F64" s="32"/>
    </row>
    <row r="65" spans="1:6">
      <c r="A65" s="260" t="s">
        <v>60</v>
      </c>
      <c r="B65" s="261"/>
      <c r="C65" s="261"/>
      <c r="D65" s="261"/>
      <c r="E65" s="261"/>
      <c r="F65" s="262"/>
    </row>
  </sheetData>
  <sheetProtection password="C6E2" sheet="1" objects="1" scenarios="1" formatColumns="0" formatRows="0"/>
  <mergeCells count="3">
    <mergeCell ref="A65:F65"/>
    <mergeCell ref="A58:F58"/>
    <mergeCell ref="A60:F62"/>
  </mergeCells>
  <phoneticPr fontId="9" type="noConversion"/>
  <pageMargins left="0.15748031496062992" right="0.15748031496062992" top="0.27559055118110237" bottom="0.39370078740157483" header="0.15748031496062992" footer="0.19685039370078741"/>
  <pageSetup paperSize="9" scale="83" orientation="portrait" r:id="rId1"/>
  <headerFooter alignWithMargins="0">
    <oddFooter>&amp;C&amp;6&amp;A</oddFooter>
  </headerFooter>
</worksheet>
</file>

<file path=xl/worksheets/sheet6.xml><?xml version="1.0" encoding="utf-8"?>
<worksheet xmlns="http://schemas.openxmlformats.org/spreadsheetml/2006/main" xmlns:r="http://schemas.openxmlformats.org/officeDocument/2006/relationships">
  <sheetPr codeName="Tabelle6">
    <pageSetUpPr fitToPage="1"/>
  </sheetPr>
  <dimension ref="A1:F65"/>
  <sheetViews>
    <sheetView topLeftCell="A4" workbookViewId="0">
      <selection activeCell="B14" activeCellId="1" sqref="D8 B14:F44"/>
    </sheetView>
  </sheetViews>
  <sheetFormatPr baseColWidth="10" defaultRowHeight="12.75"/>
  <cols>
    <col min="1" max="1" width="6.7109375" style="33" customWidth="1"/>
    <col min="2" max="2" width="11.140625" style="33" customWidth="1"/>
    <col min="3" max="3" width="46.140625" style="33" customWidth="1"/>
    <col min="4" max="4" width="11.140625" style="50" bestFit="1" customWidth="1"/>
    <col min="5" max="5" width="10.140625" style="50" customWidth="1"/>
    <col min="6" max="6" width="36.5703125" style="33" customWidth="1"/>
    <col min="7" max="16384" width="11.42578125" style="33"/>
  </cols>
  <sheetData>
    <row r="1" spans="1:6" ht="15.75">
      <c r="A1" s="193" t="s">
        <v>9</v>
      </c>
      <c r="B1" s="117"/>
      <c r="C1" s="117"/>
      <c r="D1" s="117"/>
      <c r="E1" s="117"/>
      <c r="F1" s="86">
        <f>'Deckblatt Stammdaten'!G2</f>
        <v>2015</v>
      </c>
    </row>
    <row r="2" spans="1:6" ht="15.75">
      <c r="A2" s="110" t="s">
        <v>31</v>
      </c>
      <c r="B2" s="111"/>
      <c r="C2" s="112">
        <f>'Deckblatt Stammdaten'!D30</f>
        <v>0</v>
      </c>
      <c r="D2" s="112"/>
      <c r="E2" s="112"/>
      <c r="F2" s="58" t="s">
        <v>21</v>
      </c>
    </row>
    <row r="3" spans="1:6" ht="15">
      <c r="A3" s="110" t="s">
        <v>32</v>
      </c>
      <c r="B3" s="111"/>
      <c r="C3" s="112">
        <f>'Deckblatt Stammdaten'!D31</f>
        <v>0</v>
      </c>
      <c r="D3" s="112"/>
      <c r="E3" s="112"/>
      <c r="F3" s="12"/>
    </row>
    <row r="4" spans="1:6" ht="15">
      <c r="A4" s="110" t="s">
        <v>33</v>
      </c>
      <c r="B4" s="111"/>
      <c r="C4" s="112">
        <f>'Deckblatt Stammdaten'!D32</f>
        <v>0</v>
      </c>
      <c r="D4" s="112"/>
      <c r="E4" s="112"/>
      <c r="F4" s="12"/>
    </row>
    <row r="5" spans="1:6" ht="15">
      <c r="A5" s="110" t="s">
        <v>34</v>
      </c>
      <c r="B5" s="111"/>
      <c r="C5" s="112">
        <f>'Deckblatt Stammdaten'!D33</f>
        <v>0</v>
      </c>
      <c r="D5" s="112"/>
      <c r="E5" s="112"/>
      <c r="F5" s="12"/>
    </row>
    <row r="6" spans="1:6">
      <c r="A6" s="52"/>
      <c r="B6" s="10"/>
      <c r="C6" s="7"/>
      <c r="D6" s="7"/>
      <c r="E6" s="7"/>
      <c r="F6" s="8"/>
    </row>
    <row r="7" spans="1:6">
      <c r="A7" s="37"/>
      <c r="B7" s="38"/>
      <c r="C7" s="34"/>
      <c r="D7" s="39"/>
      <c r="E7" s="39"/>
      <c r="F7" s="36"/>
    </row>
    <row r="8" spans="1:6">
      <c r="A8" s="40" t="s">
        <v>13</v>
      </c>
      <c r="B8" s="35" t="s">
        <v>37</v>
      </c>
      <c r="C8" s="34"/>
      <c r="D8" s="80"/>
      <c r="E8" s="10"/>
      <c r="F8" s="118"/>
    </row>
    <row r="9" spans="1:6">
      <c r="A9" s="40" t="s">
        <v>14</v>
      </c>
      <c r="B9" s="35" t="s">
        <v>11</v>
      </c>
      <c r="C9" s="55"/>
      <c r="D9" s="51">
        <f>'Deckblatt Stammdaten'!D38</f>
        <v>0</v>
      </c>
      <c r="E9" s="41"/>
      <c r="F9" s="36"/>
    </row>
    <row r="10" spans="1:6">
      <c r="A10" s="40" t="s">
        <v>15</v>
      </c>
      <c r="B10" s="34" t="s">
        <v>12</v>
      </c>
      <c r="C10" s="34"/>
      <c r="D10" s="51">
        <f>D8*D9</f>
        <v>0</v>
      </c>
      <c r="E10" s="41"/>
      <c r="F10" s="36"/>
    </row>
    <row r="11" spans="1:6">
      <c r="A11" s="37"/>
      <c r="B11" s="38"/>
      <c r="C11" s="34"/>
      <c r="D11" s="39"/>
      <c r="E11" s="39"/>
      <c r="F11" s="36"/>
    </row>
    <row r="12" spans="1:6" ht="13.5" customHeight="1">
      <c r="A12" s="3" t="s">
        <v>0</v>
      </c>
      <c r="B12" s="3" t="s">
        <v>36</v>
      </c>
      <c r="C12" s="115" t="s">
        <v>1</v>
      </c>
      <c r="D12" s="115" t="s">
        <v>5</v>
      </c>
      <c r="E12" s="116"/>
      <c r="F12" s="3" t="s">
        <v>4</v>
      </c>
    </row>
    <row r="13" spans="1:6">
      <c r="A13" s="4"/>
      <c r="B13" s="4"/>
      <c r="C13" s="42"/>
      <c r="D13" s="4" t="s">
        <v>3</v>
      </c>
      <c r="E13" s="43" t="s">
        <v>6</v>
      </c>
      <c r="F13" s="4"/>
    </row>
    <row r="14" spans="1:6" s="61" customFormat="1">
      <c r="A14" s="73">
        <v>1</v>
      </c>
      <c r="B14" s="75"/>
      <c r="C14" s="114"/>
      <c r="D14" s="76"/>
      <c r="E14" s="76"/>
      <c r="F14" s="77"/>
    </row>
    <row r="15" spans="1:6" s="61" customFormat="1">
      <c r="A15" s="73">
        <v>2</v>
      </c>
      <c r="B15" s="75"/>
      <c r="C15" s="114"/>
      <c r="D15" s="76"/>
      <c r="E15" s="76"/>
      <c r="F15" s="77"/>
    </row>
    <row r="16" spans="1:6" s="61" customFormat="1">
      <c r="A16" s="73">
        <v>3</v>
      </c>
      <c r="B16" s="75"/>
      <c r="C16" s="114"/>
      <c r="D16" s="76"/>
      <c r="E16" s="76"/>
      <c r="F16" s="77"/>
    </row>
    <row r="17" spans="1:6" s="61" customFormat="1">
      <c r="A17" s="73">
        <v>4</v>
      </c>
      <c r="B17" s="75"/>
      <c r="C17" s="114"/>
      <c r="D17" s="76"/>
      <c r="E17" s="76"/>
      <c r="F17" s="77"/>
    </row>
    <row r="18" spans="1:6" s="61" customFormat="1">
      <c r="A18" s="73">
        <v>5</v>
      </c>
      <c r="B18" s="75"/>
      <c r="C18" s="114"/>
      <c r="D18" s="76"/>
      <c r="E18" s="76"/>
      <c r="F18" s="77"/>
    </row>
    <row r="19" spans="1:6" s="61" customFormat="1">
      <c r="A19" s="73">
        <v>6</v>
      </c>
      <c r="B19" s="75"/>
      <c r="C19" s="114"/>
      <c r="D19" s="76"/>
      <c r="E19" s="76"/>
      <c r="F19" s="77"/>
    </row>
    <row r="20" spans="1:6" s="61" customFormat="1">
      <c r="A20" s="73">
        <v>7</v>
      </c>
      <c r="B20" s="75"/>
      <c r="C20" s="114"/>
      <c r="D20" s="76"/>
      <c r="E20" s="76"/>
      <c r="F20" s="77"/>
    </row>
    <row r="21" spans="1:6" s="61" customFormat="1">
      <c r="A21" s="73">
        <v>8</v>
      </c>
      <c r="B21" s="75"/>
      <c r="C21" s="114"/>
      <c r="D21" s="76"/>
      <c r="E21" s="76"/>
      <c r="F21" s="77"/>
    </row>
    <row r="22" spans="1:6" s="61" customFormat="1">
      <c r="A22" s="73">
        <v>9</v>
      </c>
      <c r="B22" s="75"/>
      <c r="C22" s="114"/>
      <c r="D22" s="76"/>
      <c r="E22" s="76"/>
      <c r="F22" s="77"/>
    </row>
    <row r="23" spans="1:6" s="61" customFormat="1">
      <c r="A23" s="73">
        <v>10</v>
      </c>
      <c r="B23" s="75"/>
      <c r="C23" s="114"/>
      <c r="D23" s="76"/>
      <c r="E23" s="76"/>
      <c r="F23" s="77"/>
    </row>
    <row r="24" spans="1:6" s="61" customFormat="1">
      <c r="A24" s="73">
        <v>11</v>
      </c>
      <c r="B24" s="75"/>
      <c r="C24" s="114"/>
      <c r="D24" s="76"/>
      <c r="E24" s="76"/>
      <c r="F24" s="77"/>
    </row>
    <row r="25" spans="1:6" s="61" customFormat="1">
      <c r="A25" s="73">
        <v>12</v>
      </c>
      <c r="B25" s="75"/>
      <c r="C25" s="114"/>
      <c r="D25" s="76"/>
      <c r="E25" s="76"/>
      <c r="F25" s="77"/>
    </row>
    <row r="26" spans="1:6" s="61" customFormat="1">
      <c r="A26" s="73">
        <v>13</v>
      </c>
      <c r="B26" s="75"/>
      <c r="C26" s="114"/>
      <c r="D26" s="76"/>
      <c r="E26" s="76"/>
      <c r="F26" s="77"/>
    </row>
    <row r="27" spans="1:6" s="61" customFormat="1">
      <c r="A27" s="73">
        <v>14</v>
      </c>
      <c r="B27" s="75"/>
      <c r="C27" s="114"/>
      <c r="D27" s="76"/>
      <c r="E27" s="76"/>
      <c r="F27" s="77"/>
    </row>
    <row r="28" spans="1:6" s="61" customFormat="1">
      <c r="A28" s="73">
        <v>15</v>
      </c>
      <c r="B28" s="75"/>
      <c r="C28" s="114"/>
      <c r="D28" s="76"/>
      <c r="E28" s="76"/>
      <c r="F28" s="77"/>
    </row>
    <row r="29" spans="1:6" s="61" customFormat="1">
      <c r="A29" s="73">
        <v>16</v>
      </c>
      <c r="B29" s="75"/>
      <c r="C29" s="114"/>
      <c r="D29" s="76"/>
      <c r="E29" s="76"/>
      <c r="F29" s="77"/>
    </row>
    <row r="30" spans="1:6" s="61" customFormat="1">
      <c r="A30" s="73">
        <v>17</v>
      </c>
      <c r="B30" s="75"/>
      <c r="C30" s="114"/>
      <c r="D30" s="76"/>
      <c r="E30" s="76"/>
      <c r="F30" s="77"/>
    </row>
    <row r="31" spans="1:6" s="61" customFormat="1">
      <c r="A31" s="73">
        <v>18</v>
      </c>
      <c r="B31" s="75"/>
      <c r="C31" s="114"/>
      <c r="D31" s="76"/>
      <c r="E31" s="76"/>
      <c r="F31" s="77"/>
    </row>
    <row r="32" spans="1:6" s="61" customFormat="1">
      <c r="A32" s="73">
        <v>19</v>
      </c>
      <c r="B32" s="75"/>
      <c r="C32" s="114"/>
      <c r="D32" s="76"/>
      <c r="E32" s="76"/>
      <c r="F32" s="77"/>
    </row>
    <row r="33" spans="1:6" s="61" customFormat="1">
      <c r="A33" s="73">
        <v>20</v>
      </c>
      <c r="B33" s="75"/>
      <c r="C33" s="114"/>
      <c r="D33" s="76"/>
      <c r="E33" s="76"/>
      <c r="F33" s="77"/>
    </row>
    <row r="34" spans="1:6" s="61" customFormat="1">
      <c r="A34" s="73">
        <v>21</v>
      </c>
      <c r="B34" s="75"/>
      <c r="C34" s="114"/>
      <c r="D34" s="76"/>
      <c r="E34" s="76"/>
      <c r="F34" s="77"/>
    </row>
    <row r="35" spans="1:6" s="61" customFormat="1">
      <c r="A35" s="73">
        <v>22</v>
      </c>
      <c r="B35" s="75"/>
      <c r="C35" s="114"/>
      <c r="D35" s="76"/>
      <c r="E35" s="76"/>
      <c r="F35" s="77"/>
    </row>
    <row r="36" spans="1:6" s="61" customFormat="1">
      <c r="A36" s="73">
        <v>23</v>
      </c>
      <c r="B36" s="75"/>
      <c r="C36" s="114"/>
      <c r="D36" s="76"/>
      <c r="E36" s="76"/>
      <c r="F36" s="77"/>
    </row>
    <row r="37" spans="1:6" s="61" customFormat="1">
      <c r="A37" s="73">
        <v>24</v>
      </c>
      <c r="B37" s="75"/>
      <c r="C37" s="114"/>
      <c r="D37" s="76"/>
      <c r="E37" s="76"/>
      <c r="F37" s="77"/>
    </row>
    <row r="38" spans="1:6" s="61" customFormat="1">
      <c r="A38" s="73">
        <v>25</v>
      </c>
      <c r="B38" s="75"/>
      <c r="C38" s="114"/>
      <c r="D38" s="76"/>
      <c r="E38" s="76"/>
      <c r="F38" s="77"/>
    </row>
    <row r="39" spans="1:6" s="61" customFormat="1">
      <c r="A39" s="73">
        <v>26</v>
      </c>
      <c r="B39" s="75"/>
      <c r="C39" s="114"/>
      <c r="D39" s="76"/>
      <c r="E39" s="76"/>
      <c r="F39" s="77"/>
    </row>
    <row r="40" spans="1:6" s="61" customFormat="1">
      <c r="A40" s="73">
        <v>27</v>
      </c>
      <c r="B40" s="75"/>
      <c r="C40" s="114"/>
      <c r="D40" s="76"/>
      <c r="E40" s="76"/>
      <c r="F40" s="77"/>
    </row>
    <row r="41" spans="1:6" s="61" customFormat="1">
      <c r="A41" s="73">
        <v>28</v>
      </c>
      <c r="B41" s="75"/>
      <c r="C41" s="114"/>
      <c r="D41" s="76"/>
      <c r="E41" s="76"/>
      <c r="F41" s="77"/>
    </row>
    <row r="42" spans="1:6" s="61" customFormat="1">
      <c r="A42" s="73">
        <v>29</v>
      </c>
      <c r="B42" s="75"/>
      <c r="C42" s="114"/>
      <c r="D42" s="76"/>
      <c r="E42" s="76"/>
      <c r="F42" s="77"/>
    </row>
    <row r="43" spans="1:6" s="61" customFormat="1">
      <c r="A43" s="73">
        <v>30</v>
      </c>
      <c r="B43" s="75"/>
      <c r="C43" s="114"/>
      <c r="D43" s="76"/>
      <c r="E43" s="76"/>
      <c r="F43" s="77"/>
    </row>
    <row r="44" spans="1:6" s="61" customFormat="1" ht="13.5" thickBot="1">
      <c r="A44" s="74">
        <v>31</v>
      </c>
      <c r="B44" s="75"/>
      <c r="C44" s="129"/>
      <c r="D44" s="78"/>
      <c r="E44" s="78"/>
      <c r="F44" s="79"/>
    </row>
    <row r="45" spans="1:6" ht="13.5" thickTop="1">
      <c r="A45" s="127" t="s">
        <v>45</v>
      </c>
      <c r="B45" s="128"/>
      <c r="C45" s="128"/>
      <c r="D45" s="87">
        <f>SUM(D14:D44)</f>
        <v>0</v>
      </c>
      <c r="E45" s="89">
        <f>SUM(E14:E44)</f>
        <v>0</v>
      </c>
      <c r="F45" s="44"/>
    </row>
    <row r="46" spans="1:6">
      <c r="A46" s="81" t="s">
        <v>46</v>
      </c>
      <c r="B46" s="53"/>
      <c r="C46" s="53"/>
      <c r="D46" s="82"/>
      <c r="E46" s="60">
        <f>E45/60</f>
        <v>0</v>
      </c>
      <c r="F46" s="44"/>
    </row>
    <row r="47" spans="1:6">
      <c r="A47" s="81" t="s">
        <v>47</v>
      </c>
      <c r="B47" s="53"/>
      <c r="C47" s="53"/>
      <c r="D47" s="60">
        <f>D45+E46</f>
        <v>0</v>
      </c>
      <c r="E47" s="59"/>
      <c r="F47" s="44"/>
    </row>
    <row r="48" spans="1:6">
      <c r="A48" s="119" t="s">
        <v>69</v>
      </c>
      <c r="B48" s="120"/>
      <c r="C48" s="120"/>
      <c r="D48" s="60">
        <f>D10</f>
        <v>0</v>
      </c>
      <c r="E48" s="9"/>
      <c r="F48" s="44"/>
    </row>
    <row r="49" spans="1:6">
      <c r="A49" s="121" t="s">
        <v>48</v>
      </c>
      <c r="B49" s="122"/>
      <c r="C49" s="122"/>
      <c r="D49" s="60">
        <f>D47-D48</f>
        <v>0</v>
      </c>
      <c r="E49" s="90"/>
      <c r="F49" s="57"/>
    </row>
    <row r="50" spans="1:6">
      <c r="A50" s="62"/>
      <c r="B50" s="63"/>
      <c r="C50" s="63"/>
      <c r="D50" s="64"/>
      <c r="E50" s="65"/>
      <c r="F50" s="66"/>
    </row>
    <row r="51" spans="1:6">
      <c r="A51" s="130" t="s">
        <v>58</v>
      </c>
      <c r="B51" s="131"/>
      <c r="C51" s="131"/>
      <c r="D51" s="138">
        <f>'Deckblatt Stammdaten'!D36*D8</f>
        <v>0</v>
      </c>
      <c r="E51" s="132" t="s">
        <v>38</v>
      </c>
      <c r="F51" s="133"/>
    </row>
    <row r="52" spans="1:6" s="45" customFormat="1" ht="15.75">
      <c r="A52" s="134" t="s">
        <v>63</v>
      </c>
      <c r="B52" s="135"/>
      <c r="C52" s="135"/>
      <c r="D52" s="139">
        <f>IF(D47&gt;D51,D51,D47)</f>
        <v>0</v>
      </c>
      <c r="E52" s="136"/>
      <c r="F52" s="137"/>
    </row>
    <row r="53" spans="1:6" s="45" customFormat="1">
      <c r="A53" s="121" t="s">
        <v>75</v>
      </c>
      <c r="B53" s="122"/>
      <c r="C53" s="122"/>
      <c r="D53" s="150">
        <f>IF(ISERROR(D52/D51),0,ROUND(D52/D51,4))</f>
        <v>0</v>
      </c>
      <c r="E53" s="122"/>
      <c r="F53" s="123"/>
    </row>
    <row r="54" spans="1:6" s="45" customFormat="1" ht="15.75">
      <c r="A54" s="92"/>
      <c r="B54" s="56"/>
      <c r="C54" s="56"/>
      <c r="D54" s="109"/>
      <c r="E54" s="91"/>
      <c r="F54" s="57"/>
    </row>
    <row r="55" spans="1:6" ht="15">
      <c r="A55" s="184" t="s">
        <v>49</v>
      </c>
      <c r="B55" s="185"/>
      <c r="C55" s="185"/>
      <c r="D55" s="186"/>
      <c r="E55" s="187"/>
      <c r="F55" s="188"/>
    </row>
    <row r="56" spans="1:6" s="45" customFormat="1" ht="15.75">
      <c r="A56" s="189"/>
      <c r="B56" s="190"/>
      <c r="C56" s="190"/>
      <c r="D56" s="183">
        <f>D53</f>
        <v>0</v>
      </c>
      <c r="E56" s="191"/>
      <c r="F56" s="192"/>
    </row>
    <row r="57" spans="1:6" s="45" customFormat="1" ht="15.75">
      <c r="A57" s="92"/>
      <c r="B57" s="56"/>
      <c r="C57" s="56"/>
      <c r="D57" s="140"/>
      <c r="E57" s="91"/>
      <c r="F57" s="57"/>
    </row>
    <row r="58" spans="1:6" s="45" customFormat="1" ht="90.75" customHeight="1">
      <c r="A58" s="257" t="s">
        <v>76</v>
      </c>
      <c r="B58" s="258"/>
      <c r="C58" s="258"/>
      <c r="D58" s="258"/>
      <c r="E58" s="258"/>
      <c r="F58" s="259"/>
    </row>
    <row r="59" spans="1:6" s="45" customFormat="1">
      <c r="A59" s="124"/>
      <c r="B59" s="125"/>
      <c r="C59" s="125"/>
      <c r="D59" s="125"/>
      <c r="E59" s="125"/>
      <c r="F59" s="126"/>
    </row>
    <row r="60" spans="1:6" ht="12.75" customHeight="1">
      <c r="A60" s="263" t="s">
        <v>41</v>
      </c>
      <c r="B60" s="264"/>
      <c r="C60" s="264"/>
      <c r="D60" s="264"/>
      <c r="E60" s="264"/>
      <c r="F60" s="265"/>
    </row>
    <row r="61" spans="1:6">
      <c r="A61" s="266"/>
      <c r="B61" s="267"/>
      <c r="C61" s="267"/>
      <c r="D61" s="267"/>
      <c r="E61" s="267"/>
      <c r="F61" s="268"/>
    </row>
    <row r="62" spans="1:6">
      <c r="A62" s="47"/>
      <c r="B62" s="30"/>
      <c r="C62" s="30"/>
      <c r="D62" s="31"/>
      <c r="E62" s="31"/>
      <c r="F62" s="32"/>
    </row>
    <row r="63" spans="1:6" ht="18">
      <c r="A63" s="28"/>
      <c r="B63" s="29"/>
      <c r="C63" s="30"/>
      <c r="D63" s="31"/>
      <c r="E63" s="31"/>
      <c r="F63" s="32"/>
    </row>
    <row r="64" spans="1:6">
      <c r="A64" s="48"/>
      <c r="B64" s="49"/>
      <c r="C64" s="49"/>
      <c r="D64" s="31"/>
      <c r="E64" s="31"/>
      <c r="F64" s="32"/>
    </row>
    <row r="65" spans="1:6">
      <c r="A65" s="260" t="s">
        <v>60</v>
      </c>
      <c r="B65" s="261"/>
      <c r="C65" s="261"/>
      <c r="D65" s="261"/>
      <c r="E65" s="261"/>
      <c r="F65" s="262"/>
    </row>
  </sheetData>
  <sheetProtection password="C6E2" sheet="1" objects="1" scenarios="1" formatColumns="0" formatRows="0"/>
  <mergeCells count="3">
    <mergeCell ref="A58:F58"/>
    <mergeCell ref="A60:F61"/>
    <mergeCell ref="A65:F65"/>
  </mergeCells>
  <phoneticPr fontId="9" type="noConversion"/>
  <pageMargins left="0.15748031496062992" right="0.15748031496062992" top="0.27559055118110237" bottom="0.39370078740157483" header="0.15748031496062992" footer="0.19685039370078741"/>
  <pageSetup paperSize="9" scale="83" orientation="portrait" r:id="rId1"/>
  <headerFooter alignWithMargins="0">
    <oddFooter>&amp;C&amp;6&amp;A</oddFooter>
  </headerFooter>
</worksheet>
</file>

<file path=xl/worksheets/sheet7.xml><?xml version="1.0" encoding="utf-8"?>
<worksheet xmlns="http://schemas.openxmlformats.org/spreadsheetml/2006/main" xmlns:r="http://schemas.openxmlformats.org/officeDocument/2006/relationships">
  <sheetPr codeName="Tabelle7">
    <pageSetUpPr fitToPage="1"/>
  </sheetPr>
  <dimension ref="A1:F65"/>
  <sheetViews>
    <sheetView topLeftCell="A4" workbookViewId="0">
      <selection activeCell="B14" activeCellId="1" sqref="D8 B14:F44"/>
    </sheetView>
  </sheetViews>
  <sheetFormatPr baseColWidth="10" defaultRowHeight="12.75"/>
  <cols>
    <col min="1" max="1" width="6.7109375" style="33" customWidth="1"/>
    <col min="2" max="2" width="11.140625" style="33" customWidth="1"/>
    <col min="3" max="3" width="46.140625" style="33" customWidth="1"/>
    <col min="4" max="4" width="11.140625" style="50" bestFit="1" customWidth="1"/>
    <col min="5" max="5" width="10.140625" style="50" customWidth="1"/>
    <col min="6" max="6" width="36.5703125" style="33" customWidth="1"/>
    <col min="7" max="16384" width="11.42578125" style="33"/>
  </cols>
  <sheetData>
    <row r="1" spans="1:6" ht="15.75">
      <c r="A1" s="193" t="s">
        <v>9</v>
      </c>
      <c r="B1" s="117"/>
      <c r="C1" s="117"/>
      <c r="D1" s="117"/>
      <c r="E1" s="117"/>
      <c r="F1" s="86">
        <f>'Deckblatt Stammdaten'!G2</f>
        <v>2015</v>
      </c>
    </row>
    <row r="2" spans="1:6" ht="15.75">
      <c r="A2" s="110" t="s">
        <v>31</v>
      </c>
      <c r="B2" s="111"/>
      <c r="C2" s="112">
        <f>'Deckblatt Stammdaten'!D30</f>
        <v>0</v>
      </c>
      <c r="D2" s="112"/>
      <c r="E2" s="112"/>
      <c r="F2" s="58" t="s">
        <v>22</v>
      </c>
    </row>
    <row r="3" spans="1:6" ht="15">
      <c r="A3" s="110" t="s">
        <v>32</v>
      </c>
      <c r="B3" s="111"/>
      <c r="C3" s="112">
        <f>'Deckblatt Stammdaten'!D31</f>
        <v>0</v>
      </c>
      <c r="D3" s="112"/>
      <c r="E3" s="112"/>
      <c r="F3" s="12"/>
    </row>
    <row r="4" spans="1:6" ht="15">
      <c r="A4" s="110" t="s">
        <v>33</v>
      </c>
      <c r="B4" s="111"/>
      <c r="C4" s="112">
        <f>'Deckblatt Stammdaten'!D32</f>
        <v>0</v>
      </c>
      <c r="D4" s="112"/>
      <c r="E4" s="112"/>
      <c r="F4" s="12"/>
    </row>
    <row r="5" spans="1:6" ht="15">
      <c r="A5" s="110" t="s">
        <v>34</v>
      </c>
      <c r="B5" s="111"/>
      <c r="C5" s="112">
        <f>'Deckblatt Stammdaten'!D33</f>
        <v>0</v>
      </c>
      <c r="D5" s="112"/>
      <c r="E5" s="112"/>
      <c r="F5" s="12"/>
    </row>
    <row r="6" spans="1:6">
      <c r="A6" s="52"/>
      <c r="B6" s="10"/>
      <c r="C6" s="7"/>
      <c r="D6" s="7"/>
      <c r="E6" s="7"/>
      <c r="F6" s="8"/>
    </row>
    <row r="7" spans="1:6">
      <c r="A7" s="37"/>
      <c r="B7" s="38"/>
      <c r="C7" s="34"/>
      <c r="D7" s="39"/>
      <c r="E7" s="39"/>
      <c r="F7" s="36"/>
    </row>
    <row r="8" spans="1:6">
      <c r="A8" s="40" t="s">
        <v>13</v>
      </c>
      <c r="B8" s="35" t="s">
        <v>37</v>
      </c>
      <c r="C8" s="34"/>
      <c r="D8" s="80"/>
      <c r="E8" s="10"/>
      <c r="F8" s="118"/>
    </row>
    <row r="9" spans="1:6">
      <c r="A9" s="40" t="s">
        <v>14</v>
      </c>
      <c r="B9" s="35" t="s">
        <v>11</v>
      </c>
      <c r="C9" s="55"/>
      <c r="D9" s="51">
        <f>'Deckblatt Stammdaten'!D38</f>
        <v>0</v>
      </c>
      <c r="E9" s="41"/>
      <c r="F9" s="36"/>
    </row>
    <row r="10" spans="1:6">
      <c r="A10" s="40" t="s">
        <v>15</v>
      </c>
      <c r="B10" s="34" t="s">
        <v>12</v>
      </c>
      <c r="C10" s="34"/>
      <c r="D10" s="51">
        <f>D8*D9</f>
        <v>0</v>
      </c>
      <c r="E10" s="41"/>
      <c r="F10" s="36"/>
    </row>
    <row r="11" spans="1:6">
      <c r="A11" s="37"/>
      <c r="B11" s="38"/>
      <c r="C11" s="34"/>
      <c r="D11" s="39"/>
      <c r="E11" s="39"/>
      <c r="F11" s="36"/>
    </row>
    <row r="12" spans="1:6" ht="13.5" customHeight="1">
      <c r="A12" s="3" t="s">
        <v>0</v>
      </c>
      <c r="B12" s="3" t="s">
        <v>36</v>
      </c>
      <c r="C12" s="115" t="s">
        <v>1</v>
      </c>
      <c r="D12" s="115" t="s">
        <v>5</v>
      </c>
      <c r="E12" s="116"/>
      <c r="F12" s="3" t="s">
        <v>4</v>
      </c>
    </row>
    <row r="13" spans="1:6">
      <c r="A13" s="4"/>
      <c r="B13" s="4"/>
      <c r="C13" s="42"/>
      <c r="D13" s="4" t="s">
        <v>3</v>
      </c>
      <c r="E13" s="43" t="s">
        <v>6</v>
      </c>
      <c r="F13" s="4"/>
    </row>
    <row r="14" spans="1:6" s="61" customFormat="1">
      <c r="A14" s="73">
        <v>1</v>
      </c>
      <c r="B14" s="75"/>
      <c r="C14" s="114"/>
      <c r="D14" s="76"/>
      <c r="E14" s="76"/>
      <c r="F14" s="77"/>
    </row>
    <row r="15" spans="1:6" s="61" customFormat="1">
      <c r="A15" s="73">
        <v>2</v>
      </c>
      <c r="B15" s="75"/>
      <c r="C15" s="114"/>
      <c r="D15" s="76"/>
      <c r="E15" s="76"/>
      <c r="F15" s="77"/>
    </row>
    <row r="16" spans="1:6" s="61" customFormat="1">
      <c r="A16" s="73">
        <v>3</v>
      </c>
      <c r="B16" s="75"/>
      <c r="C16" s="114"/>
      <c r="D16" s="76"/>
      <c r="E16" s="76"/>
      <c r="F16" s="77"/>
    </row>
    <row r="17" spans="1:6" s="61" customFormat="1">
      <c r="A17" s="73">
        <v>4</v>
      </c>
      <c r="B17" s="75"/>
      <c r="C17" s="114"/>
      <c r="D17" s="76"/>
      <c r="E17" s="76"/>
      <c r="F17" s="77"/>
    </row>
    <row r="18" spans="1:6" s="61" customFormat="1">
      <c r="A18" s="73">
        <v>5</v>
      </c>
      <c r="B18" s="75"/>
      <c r="C18" s="114"/>
      <c r="D18" s="76"/>
      <c r="E18" s="76"/>
      <c r="F18" s="77"/>
    </row>
    <row r="19" spans="1:6" s="61" customFormat="1">
      <c r="A19" s="73">
        <v>6</v>
      </c>
      <c r="B19" s="75"/>
      <c r="C19" s="114"/>
      <c r="D19" s="76"/>
      <c r="E19" s="76"/>
      <c r="F19" s="77"/>
    </row>
    <row r="20" spans="1:6" s="61" customFormat="1">
      <c r="A20" s="73">
        <v>7</v>
      </c>
      <c r="B20" s="75"/>
      <c r="C20" s="114"/>
      <c r="D20" s="76"/>
      <c r="E20" s="76"/>
      <c r="F20" s="77"/>
    </row>
    <row r="21" spans="1:6" s="61" customFormat="1">
      <c r="A21" s="73">
        <v>8</v>
      </c>
      <c r="B21" s="75"/>
      <c r="C21" s="114"/>
      <c r="D21" s="76"/>
      <c r="E21" s="76"/>
      <c r="F21" s="77"/>
    </row>
    <row r="22" spans="1:6" s="61" customFormat="1">
      <c r="A22" s="73">
        <v>9</v>
      </c>
      <c r="B22" s="75"/>
      <c r="C22" s="114"/>
      <c r="D22" s="76"/>
      <c r="E22" s="76"/>
      <c r="F22" s="77"/>
    </row>
    <row r="23" spans="1:6" s="61" customFormat="1">
      <c r="A23" s="73">
        <v>10</v>
      </c>
      <c r="B23" s="75"/>
      <c r="C23" s="114"/>
      <c r="D23" s="76"/>
      <c r="E23" s="76"/>
      <c r="F23" s="77"/>
    </row>
    <row r="24" spans="1:6" s="61" customFormat="1">
      <c r="A24" s="73">
        <v>11</v>
      </c>
      <c r="B24" s="75"/>
      <c r="C24" s="114"/>
      <c r="D24" s="76"/>
      <c r="E24" s="76"/>
      <c r="F24" s="77"/>
    </row>
    <row r="25" spans="1:6" s="61" customFormat="1">
      <c r="A25" s="73">
        <v>12</v>
      </c>
      <c r="B25" s="75"/>
      <c r="C25" s="114"/>
      <c r="D25" s="76"/>
      <c r="E25" s="76"/>
      <c r="F25" s="77"/>
    </row>
    <row r="26" spans="1:6" s="61" customFormat="1">
      <c r="A26" s="73">
        <v>13</v>
      </c>
      <c r="B26" s="75"/>
      <c r="C26" s="114"/>
      <c r="D26" s="76"/>
      <c r="E26" s="76"/>
      <c r="F26" s="77"/>
    </row>
    <row r="27" spans="1:6" s="61" customFormat="1">
      <c r="A27" s="73">
        <v>14</v>
      </c>
      <c r="B27" s="75"/>
      <c r="C27" s="114"/>
      <c r="D27" s="76"/>
      <c r="E27" s="76"/>
      <c r="F27" s="77"/>
    </row>
    <row r="28" spans="1:6" s="61" customFormat="1">
      <c r="A28" s="73">
        <v>15</v>
      </c>
      <c r="B28" s="75"/>
      <c r="C28" s="114"/>
      <c r="D28" s="76"/>
      <c r="E28" s="76"/>
      <c r="F28" s="77"/>
    </row>
    <row r="29" spans="1:6" s="61" customFormat="1">
      <c r="A29" s="73">
        <v>16</v>
      </c>
      <c r="B29" s="75"/>
      <c r="C29" s="114"/>
      <c r="D29" s="76"/>
      <c r="E29" s="76"/>
      <c r="F29" s="77"/>
    </row>
    <row r="30" spans="1:6" s="61" customFormat="1">
      <c r="A30" s="73">
        <v>17</v>
      </c>
      <c r="B30" s="75"/>
      <c r="C30" s="114"/>
      <c r="D30" s="76"/>
      <c r="E30" s="76"/>
      <c r="F30" s="77"/>
    </row>
    <row r="31" spans="1:6" s="61" customFormat="1">
      <c r="A31" s="73">
        <v>18</v>
      </c>
      <c r="B31" s="75"/>
      <c r="C31" s="114"/>
      <c r="D31" s="76"/>
      <c r="E31" s="76"/>
      <c r="F31" s="77"/>
    </row>
    <row r="32" spans="1:6" s="61" customFormat="1">
      <c r="A32" s="73">
        <v>19</v>
      </c>
      <c r="B32" s="75"/>
      <c r="C32" s="114"/>
      <c r="D32" s="76"/>
      <c r="E32" s="76"/>
      <c r="F32" s="77"/>
    </row>
    <row r="33" spans="1:6" s="61" customFormat="1">
      <c r="A33" s="73">
        <v>20</v>
      </c>
      <c r="B33" s="75"/>
      <c r="C33" s="114"/>
      <c r="D33" s="76"/>
      <c r="E33" s="76"/>
      <c r="F33" s="77"/>
    </row>
    <row r="34" spans="1:6" s="61" customFormat="1">
      <c r="A34" s="73">
        <v>21</v>
      </c>
      <c r="B34" s="75"/>
      <c r="C34" s="114"/>
      <c r="D34" s="76"/>
      <c r="E34" s="76"/>
      <c r="F34" s="77"/>
    </row>
    <row r="35" spans="1:6" s="61" customFormat="1">
      <c r="A35" s="73">
        <v>22</v>
      </c>
      <c r="B35" s="75"/>
      <c r="C35" s="114"/>
      <c r="D35" s="76"/>
      <c r="E35" s="76"/>
      <c r="F35" s="77"/>
    </row>
    <row r="36" spans="1:6" s="61" customFormat="1">
      <c r="A36" s="73">
        <v>23</v>
      </c>
      <c r="B36" s="75"/>
      <c r="C36" s="114"/>
      <c r="D36" s="76"/>
      <c r="E36" s="76"/>
      <c r="F36" s="77"/>
    </row>
    <row r="37" spans="1:6" s="61" customFormat="1">
      <c r="A37" s="73">
        <v>24</v>
      </c>
      <c r="B37" s="75"/>
      <c r="C37" s="114"/>
      <c r="D37" s="76"/>
      <c r="E37" s="76"/>
      <c r="F37" s="77"/>
    </row>
    <row r="38" spans="1:6" s="61" customFormat="1">
      <c r="A38" s="73">
        <v>25</v>
      </c>
      <c r="B38" s="75"/>
      <c r="C38" s="114"/>
      <c r="D38" s="76"/>
      <c r="E38" s="76"/>
      <c r="F38" s="77"/>
    </row>
    <row r="39" spans="1:6" s="61" customFormat="1">
      <c r="A39" s="73">
        <v>26</v>
      </c>
      <c r="B39" s="75"/>
      <c r="C39" s="114"/>
      <c r="D39" s="76"/>
      <c r="E39" s="76"/>
      <c r="F39" s="77"/>
    </row>
    <row r="40" spans="1:6" s="61" customFormat="1">
      <c r="A40" s="73">
        <v>27</v>
      </c>
      <c r="B40" s="75"/>
      <c r="C40" s="114"/>
      <c r="D40" s="76"/>
      <c r="E40" s="76"/>
      <c r="F40" s="77"/>
    </row>
    <row r="41" spans="1:6" s="61" customFormat="1">
      <c r="A41" s="73">
        <v>28</v>
      </c>
      <c r="B41" s="75"/>
      <c r="C41" s="114"/>
      <c r="D41" s="76"/>
      <c r="E41" s="76"/>
      <c r="F41" s="77"/>
    </row>
    <row r="42" spans="1:6" s="61" customFormat="1">
      <c r="A42" s="73">
        <v>29</v>
      </c>
      <c r="B42" s="75"/>
      <c r="C42" s="114"/>
      <c r="D42" s="76"/>
      <c r="E42" s="76"/>
      <c r="F42" s="77"/>
    </row>
    <row r="43" spans="1:6" s="61" customFormat="1">
      <c r="A43" s="73">
        <v>30</v>
      </c>
      <c r="B43" s="75"/>
      <c r="C43" s="114"/>
      <c r="D43" s="76"/>
      <c r="E43" s="76"/>
      <c r="F43" s="77"/>
    </row>
    <row r="44" spans="1:6" s="61" customFormat="1" ht="13.5" thickBot="1">
      <c r="A44" s="74">
        <v>31</v>
      </c>
      <c r="B44" s="75"/>
      <c r="C44" s="129"/>
      <c r="D44" s="78"/>
      <c r="E44" s="78"/>
      <c r="F44" s="79"/>
    </row>
    <row r="45" spans="1:6" ht="13.5" thickTop="1">
      <c r="A45" s="127" t="s">
        <v>45</v>
      </c>
      <c r="B45" s="128"/>
      <c r="C45" s="128"/>
      <c r="D45" s="87">
        <f>SUM(D14:D44)</f>
        <v>0</v>
      </c>
      <c r="E45" s="89">
        <f>SUM(E14:E44)</f>
        <v>0</v>
      </c>
      <c r="F45" s="44"/>
    </row>
    <row r="46" spans="1:6">
      <c r="A46" s="81" t="s">
        <v>46</v>
      </c>
      <c r="B46" s="53"/>
      <c r="C46" s="53"/>
      <c r="D46" s="82"/>
      <c r="E46" s="60">
        <f>E45/60</f>
        <v>0</v>
      </c>
      <c r="F46" s="44"/>
    </row>
    <row r="47" spans="1:6">
      <c r="A47" s="81" t="s">
        <v>47</v>
      </c>
      <c r="B47" s="53"/>
      <c r="C47" s="53"/>
      <c r="D47" s="60">
        <f>D45+E46</f>
        <v>0</v>
      </c>
      <c r="E47" s="59"/>
      <c r="F47" s="44"/>
    </row>
    <row r="48" spans="1:6">
      <c r="A48" s="119" t="s">
        <v>69</v>
      </c>
      <c r="B48" s="120"/>
      <c r="C48" s="120"/>
      <c r="D48" s="60">
        <f>D10</f>
        <v>0</v>
      </c>
      <c r="E48" s="9"/>
      <c r="F48" s="44"/>
    </row>
    <row r="49" spans="1:6">
      <c r="A49" s="121" t="s">
        <v>48</v>
      </c>
      <c r="B49" s="122"/>
      <c r="C49" s="122"/>
      <c r="D49" s="60">
        <f>D47-D48</f>
        <v>0</v>
      </c>
      <c r="E49" s="90"/>
      <c r="F49" s="57"/>
    </row>
    <row r="50" spans="1:6">
      <c r="A50" s="62"/>
      <c r="B50" s="63"/>
      <c r="C50" s="63"/>
      <c r="D50" s="64"/>
      <c r="E50" s="65"/>
      <c r="F50" s="66"/>
    </row>
    <row r="51" spans="1:6">
      <c r="A51" s="130" t="s">
        <v>58</v>
      </c>
      <c r="B51" s="131"/>
      <c r="C51" s="131"/>
      <c r="D51" s="138">
        <f>'Deckblatt Stammdaten'!D36*D8</f>
        <v>0</v>
      </c>
      <c r="E51" s="132" t="s">
        <v>38</v>
      </c>
      <c r="F51" s="133"/>
    </row>
    <row r="52" spans="1:6" s="45" customFormat="1" ht="15.75">
      <c r="A52" s="134" t="s">
        <v>63</v>
      </c>
      <c r="B52" s="135"/>
      <c r="C52" s="135"/>
      <c r="D52" s="139">
        <f>IF(D47&gt;D51,D51,D47)</f>
        <v>0</v>
      </c>
      <c r="E52" s="136"/>
      <c r="F52" s="137"/>
    </row>
    <row r="53" spans="1:6" s="45" customFormat="1">
      <c r="A53" s="121" t="s">
        <v>75</v>
      </c>
      <c r="B53" s="122"/>
      <c r="C53" s="122"/>
      <c r="D53" s="150">
        <f>IF(ISERROR(D52/D51),0,ROUND(D52/D51,4))</f>
        <v>0</v>
      </c>
      <c r="E53" s="122"/>
      <c r="F53" s="123"/>
    </row>
    <row r="54" spans="1:6" s="45" customFormat="1" ht="15.75">
      <c r="A54" s="92"/>
      <c r="B54" s="56"/>
      <c r="C54" s="56"/>
      <c r="D54" s="109"/>
      <c r="E54" s="91"/>
      <c r="F54" s="57"/>
    </row>
    <row r="55" spans="1:6" ht="15">
      <c r="A55" s="184" t="s">
        <v>49</v>
      </c>
      <c r="B55" s="185"/>
      <c r="C55" s="185"/>
      <c r="D55" s="186"/>
      <c r="E55" s="187"/>
      <c r="F55" s="188"/>
    </row>
    <row r="56" spans="1:6" s="45" customFormat="1" ht="15.75">
      <c r="A56" s="189"/>
      <c r="B56" s="190"/>
      <c r="C56" s="190"/>
      <c r="D56" s="183">
        <f>D53</f>
        <v>0</v>
      </c>
      <c r="E56" s="191"/>
      <c r="F56" s="192"/>
    </row>
    <row r="57" spans="1:6" s="45" customFormat="1" ht="15.75">
      <c r="A57" s="92"/>
      <c r="B57" s="56"/>
      <c r="C57" s="56"/>
      <c r="D57" s="140"/>
      <c r="E57" s="91"/>
      <c r="F57" s="57"/>
    </row>
    <row r="58" spans="1:6" s="45" customFormat="1" ht="90.75" customHeight="1">
      <c r="A58" s="257" t="s">
        <v>76</v>
      </c>
      <c r="B58" s="258"/>
      <c r="C58" s="258"/>
      <c r="D58" s="258"/>
      <c r="E58" s="258"/>
      <c r="F58" s="259"/>
    </row>
    <row r="59" spans="1:6" s="45" customFormat="1">
      <c r="A59" s="124"/>
      <c r="B59" s="125"/>
      <c r="C59" s="125"/>
      <c r="D59" s="125"/>
      <c r="E59" s="125"/>
      <c r="F59" s="126"/>
    </row>
    <row r="60" spans="1:6" ht="12.75" customHeight="1">
      <c r="A60" s="263" t="s">
        <v>41</v>
      </c>
      <c r="B60" s="264"/>
      <c r="C60" s="264"/>
      <c r="D60" s="264"/>
      <c r="E60" s="264"/>
      <c r="F60" s="265"/>
    </row>
    <row r="61" spans="1:6">
      <c r="A61" s="266"/>
      <c r="B61" s="267"/>
      <c r="C61" s="267"/>
      <c r="D61" s="267"/>
      <c r="E61" s="267"/>
      <c r="F61" s="268"/>
    </row>
    <row r="62" spans="1:6">
      <c r="A62" s="47"/>
      <c r="B62" s="30"/>
      <c r="C62" s="30"/>
      <c r="D62" s="31"/>
      <c r="E62" s="31"/>
      <c r="F62" s="32"/>
    </row>
    <row r="63" spans="1:6" ht="18">
      <c r="A63" s="28"/>
      <c r="B63" s="29"/>
      <c r="C63" s="30"/>
      <c r="D63" s="31"/>
      <c r="E63" s="31"/>
      <c r="F63" s="32"/>
    </row>
    <row r="64" spans="1:6">
      <c r="A64" s="48"/>
      <c r="B64" s="49"/>
      <c r="C64" s="49"/>
      <c r="D64" s="31"/>
      <c r="E64" s="31"/>
      <c r="F64" s="32"/>
    </row>
    <row r="65" spans="1:6">
      <c r="A65" s="260" t="s">
        <v>60</v>
      </c>
      <c r="B65" s="261"/>
      <c r="C65" s="261"/>
      <c r="D65" s="261"/>
      <c r="E65" s="261"/>
      <c r="F65" s="262"/>
    </row>
  </sheetData>
  <sheetProtection password="C6E2" sheet="1" objects="1" scenarios="1" formatColumns="0" formatRows="0"/>
  <mergeCells count="3">
    <mergeCell ref="A58:F58"/>
    <mergeCell ref="A60:F61"/>
    <mergeCell ref="A65:F65"/>
  </mergeCells>
  <phoneticPr fontId="9" type="noConversion"/>
  <pageMargins left="0.15748031496062992" right="0.15748031496062992" top="0.27559055118110237" bottom="0.39370078740157483" header="0.15748031496062992" footer="0.19685039370078741"/>
  <pageSetup paperSize="9" scale="83" orientation="portrait" r:id="rId1"/>
  <headerFooter alignWithMargins="0">
    <oddFooter>&amp;C&amp;6&amp;A</oddFooter>
  </headerFooter>
</worksheet>
</file>

<file path=xl/worksheets/sheet8.xml><?xml version="1.0" encoding="utf-8"?>
<worksheet xmlns="http://schemas.openxmlformats.org/spreadsheetml/2006/main" xmlns:r="http://schemas.openxmlformats.org/officeDocument/2006/relationships">
  <sheetPr codeName="Tabelle8">
    <pageSetUpPr fitToPage="1"/>
  </sheetPr>
  <dimension ref="A1:F65"/>
  <sheetViews>
    <sheetView topLeftCell="A7" workbookViewId="0">
      <selection activeCell="B14" activeCellId="1" sqref="D8 B14:F44"/>
    </sheetView>
  </sheetViews>
  <sheetFormatPr baseColWidth="10" defaultRowHeight="12.75"/>
  <cols>
    <col min="1" max="1" width="6.7109375" style="33" customWidth="1"/>
    <col min="2" max="2" width="11.140625" style="33" customWidth="1"/>
    <col min="3" max="3" width="46.140625" style="33" customWidth="1"/>
    <col min="4" max="4" width="11.140625" style="50" bestFit="1" customWidth="1"/>
    <col min="5" max="5" width="10.140625" style="50" customWidth="1"/>
    <col min="6" max="6" width="36.5703125" style="33" customWidth="1"/>
    <col min="7" max="16384" width="11.42578125" style="33"/>
  </cols>
  <sheetData>
    <row r="1" spans="1:6" ht="15.75">
      <c r="A1" s="193" t="s">
        <v>9</v>
      </c>
      <c r="B1" s="117"/>
      <c r="C1" s="117"/>
      <c r="D1" s="117"/>
      <c r="E1" s="117"/>
      <c r="F1" s="86">
        <f>'Deckblatt Stammdaten'!G2</f>
        <v>2015</v>
      </c>
    </row>
    <row r="2" spans="1:6" ht="15.75">
      <c r="A2" s="110" t="s">
        <v>31</v>
      </c>
      <c r="B2" s="111"/>
      <c r="C2" s="112">
        <f>'Deckblatt Stammdaten'!D30</f>
        <v>0</v>
      </c>
      <c r="D2" s="112"/>
      <c r="E2" s="112"/>
      <c r="F2" s="58" t="s">
        <v>23</v>
      </c>
    </row>
    <row r="3" spans="1:6" ht="15">
      <c r="A3" s="110" t="s">
        <v>32</v>
      </c>
      <c r="B3" s="111"/>
      <c r="C3" s="112">
        <f>'Deckblatt Stammdaten'!D31</f>
        <v>0</v>
      </c>
      <c r="D3" s="112"/>
      <c r="E3" s="112"/>
      <c r="F3" s="12"/>
    </row>
    <row r="4" spans="1:6" ht="15">
      <c r="A4" s="110" t="s">
        <v>33</v>
      </c>
      <c r="B4" s="111"/>
      <c r="C4" s="112">
        <f>'Deckblatt Stammdaten'!D32</f>
        <v>0</v>
      </c>
      <c r="D4" s="112"/>
      <c r="E4" s="112"/>
      <c r="F4" s="12"/>
    </row>
    <row r="5" spans="1:6" ht="15">
      <c r="A5" s="110" t="s">
        <v>34</v>
      </c>
      <c r="B5" s="111"/>
      <c r="C5" s="112">
        <f>'Deckblatt Stammdaten'!D33</f>
        <v>0</v>
      </c>
      <c r="D5" s="112"/>
      <c r="E5" s="112"/>
      <c r="F5" s="12"/>
    </row>
    <row r="6" spans="1:6">
      <c r="A6" s="52"/>
      <c r="B6" s="10"/>
      <c r="C6" s="7"/>
      <c r="D6" s="7"/>
      <c r="E6" s="7"/>
      <c r="F6" s="8"/>
    </row>
    <row r="7" spans="1:6">
      <c r="A7" s="37"/>
      <c r="B7" s="38"/>
      <c r="C7" s="34"/>
      <c r="D7" s="39"/>
      <c r="E7" s="39"/>
      <c r="F7" s="36"/>
    </row>
    <row r="8" spans="1:6">
      <c r="A8" s="40" t="s">
        <v>13</v>
      </c>
      <c r="B8" s="35" t="s">
        <v>37</v>
      </c>
      <c r="C8" s="34"/>
      <c r="D8" s="80"/>
      <c r="E8" s="10"/>
      <c r="F8" s="118"/>
    </row>
    <row r="9" spans="1:6">
      <c r="A9" s="40" t="s">
        <v>14</v>
      </c>
      <c r="B9" s="35" t="s">
        <v>11</v>
      </c>
      <c r="C9" s="55"/>
      <c r="D9" s="51">
        <f>'Deckblatt Stammdaten'!D38</f>
        <v>0</v>
      </c>
      <c r="E9" s="41"/>
      <c r="F9" s="36"/>
    </row>
    <row r="10" spans="1:6">
      <c r="A10" s="40" t="s">
        <v>15</v>
      </c>
      <c r="B10" s="34" t="s">
        <v>12</v>
      </c>
      <c r="C10" s="34"/>
      <c r="D10" s="51">
        <f>D8*D9</f>
        <v>0</v>
      </c>
      <c r="E10" s="41"/>
      <c r="F10" s="36"/>
    </row>
    <row r="11" spans="1:6">
      <c r="A11" s="37"/>
      <c r="B11" s="38"/>
      <c r="C11" s="34"/>
      <c r="D11" s="39"/>
      <c r="E11" s="39"/>
      <c r="F11" s="36"/>
    </row>
    <row r="12" spans="1:6" ht="13.5" customHeight="1">
      <c r="A12" s="3" t="s">
        <v>0</v>
      </c>
      <c r="B12" s="3" t="s">
        <v>36</v>
      </c>
      <c r="C12" s="115" t="s">
        <v>1</v>
      </c>
      <c r="D12" s="115" t="s">
        <v>5</v>
      </c>
      <c r="E12" s="116"/>
      <c r="F12" s="3" t="s">
        <v>4</v>
      </c>
    </row>
    <row r="13" spans="1:6">
      <c r="A13" s="4"/>
      <c r="B13" s="4"/>
      <c r="C13" s="42"/>
      <c r="D13" s="4" t="s">
        <v>3</v>
      </c>
      <c r="E13" s="43" t="s">
        <v>6</v>
      </c>
      <c r="F13" s="4"/>
    </row>
    <row r="14" spans="1:6" s="61" customFormat="1">
      <c r="A14" s="73">
        <v>1</v>
      </c>
      <c r="B14" s="75"/>
      <c r="C14" s="114"/>
      <c r="D14" s="76"/>
      <c r="E14" s="76"/>
      <c r="F14" s="77"/>
    </row>
    <row r="15" spans="1:6" s="61" customFormat="1">
      <c r="A15" s="73">
        <v>2</v>
      </c>
      <c r="B15" s="75"/>
      <c r="C15" s="114"/>
      <c r="D15" s="76"/>
      <c r="E15" s="76"/>
      <c r="F15" s="77"/>
    </row>
    <row r="16" spans="1:6" s="61" customFormat="1">
      <c r="A16" s="73">
        <v>3</v>
      </c>
      <c r="B16" s="75"/>
      <c r="C16" s="114"/>
      <c r="D16" s="76"/>
      <c r="E16" s="76"/>
      <c r="F16" s="77"/>
    </row>
    <row r="17" spans="1:6" s="61" customFormat="1">
      <c r="A17" s="73">
        <v>4</v>
      </c>
      <c r="B17" s="75"/>
      <c r="C17" s="114"/>
      <c r="D17" s="76"/>
      <c r="E17" s="76"/>
      <c r="F17" s="77"/>
    </row>
    <row r="18" spans="1:6" s="61" customFormat="1">
      <c r="A18" s="73">
        <v>5</v>
      </c>
      <c r="B18" s="75"/>
      <c r="C18" s="114"/>
      <c r="D18" s="76"/>
      <c r="E18" s="76"/>
      <c r="F18" s="77"/>
    </row>
    <row r="19" spans="1:6" s="61" customFormat="1">
      <c r="A19" s="73">
        <v>6</v>
      </c>
      <c r="B19" s="75"/>
      <c r="C19" s="114"/>
      <c r="D19" s="76"/>
      <c r="E19" s="76"/>
      <c r="F19" s="77"/>
    </row>
    <row r="20" spans="1:6" s="61" customFormat="1">
      <c r="A20" s="73">
        <v>7</v>
      </c>
      <c r="B20" s="75"/>
      <c r="C20" s="114"/>
      <c r="D20" s="76"/>
      <c r="E20" s="76"/>
      <c r="F20" s="77"/>
    </row>
    <row r="21" spans="1:6" s="61" customFormat="1">
      <c r="A21" s="73">
        <v>8</v>
      </c>
      <c r="B21" s="75"/>
      <c r="C21" s="114"/>
      <c r="D21" s="76"/>
      <c r="E21" s="76"/>
      <c r="F21" s="77"/>
    </row>
    <row r="22" spans="1:6" s="61" customFormat="1">
      <c r="A22" s="73">
        <v>9</v>
      </c>
      <c r="B22" s="75"/>
      <c r="C22" s="114"/>
      <c r="D22" s="76"/>
      <c r="E22" s="76"/>
      <c r="F22" s="77"/>
    </row>
    <row r="23" spans="1:6" s="61" customFormat="1">
      <c r="A23" s="73">
        <v>10</v>
      </c>
      <c r="B23" s="75"/>
      <c r="C23" s="114"/>
      <c r="D23" s="76"/>
      <c r="E23" s="76"/>
      <c r="F23" s="77"/>
    </row>
    <row r="24" spans="1:6" s="61" customFormat="1">
      <c r="A24" s="73">
        <v>11</v>
      </c>
      <c r="B24" s="75"/>
      <c r="C24" s="114"/>
      <c r="D24" s="76"/>
      <c r="E24" s="76"/>
      <c r="F24" s="77"/>
    </row>
    <row r="25" spans="1:6" s="61" customFormat="1">
      <c r="A25" s="73">
        <v>12</v>
      </c>
      <c r="B25" s="75"/>
      <c r="C25" s="114"/>
      <c r="D25" s="76"/>
      <c r="E25" s="76"/>
      <c r="F25" s="77"/>
    </row>
    <row r="26" spans="1:6" s="61" customFormat="1">
      <c r="A26" s="73">
        <v>13</v>
      </c>
      <c r="B26" s="75"/>
      <c r="C26" s="114"/>
      <c r="D26" s="76"/>
      <c r="E26" s="76"/>
      <c r="F26" s="77"/>
    </row>
    <row r="27" spans="1:6" s="61" customFormat="1">
      <c r="A27" s="73">
        <v>14</v>
      </c>
      <c r="B27" s="75"/>
      <c r="C27" s="114"/>
      <c r="D27" s="76"/>
      <c r="E27" s="76"/>
      <c r="F27" s="77"/>
    </row>
    <row r="28" spans="1:6" s="61" customFormat="1">
      <c r="A28" s="73">
        <v>15</v>
      </c>
      <c r="B28" s="75"/>
      <c r="C28" s="114"/>
      <c r="D28" s="76"/>
      <c r="E28" s="76"/>
      <c r="F28" s="77"/>
    </row>
    <row r="29" spans="1:6" s="61" customFormat="1">
      <c r="A29" s="73">
        <v>16</v>
      </c>
      <c r="B29" s="75"/>
      <c r="C29" s="114"/>
      <c r="D29" s="76"/>
      <c r="E29" s="76"/>
      <c r="F29" s="77"/>
    </row>
    <row r="30" spans="1:6" s="61" customFormat="1">
      <c r="A30" s="73">
        <v>17</v>
      </c>
      <c r="B30" s="75"/>
      <c r="C30" s="114"/>
      <c r="D30" s="76"/>
      <c r="E30" s="76"/>
      <c r="F30" s="77"/>
    </row>
    <row r="31" spans="1:6" s="61" customFormat="1">
      <c r="A31" s="73">
        <v>18</v>
      </c>
      <c r="B31" s="75"/>
      <c r="C31" s="114"/>
      <c r="D31" s="76"/>
      <c r="E31" s="76"/>
      <c r="F31" s="77"/>
    </row>
    <row r="32" spans="1:6" s="61" customFormat="1">
      <c r="A32" s="73">
        <v>19</v>
      </c>
      <c r="B32" s="75"/>
      <c r="C32" s="114"/>
      <c r="D32" s="76"/>
      <c r="E32" s="76"/>
      <c r="F32" s="77"/>
    </row>
    <row r="33" spans="1:6" s="61" customFormat="1">
      <c r="A33" s="73">
        <v>20</v>
      </c>
      <c r="B33" s="75"/>
      <c r="C33" s="114"/>
      <c r="D33" s="76"/>
      <c r="E33" s="76"/>
      <c r="F33" s="77"/>
    </row>
    <row r="34" spans="1:6" s="61" customFormat="1">
      <c r="A34" s="73">
        <v>21</v>
      </c>
      <c r="B34" s="75"/>
      <c r="C34" s="114"/>
      <c r="D34" s="76"/>
      <c r="E34" s="76"/>
      <c r="F34" s="77"/>
    </row>
    <row r="35" spans="1:6" s="61" customFormat="1">
      <c r="A35" s="73">
        <v>22</v>
      </c>
      <c r="B35" s="75"/>
      <c r="C35" s="114"/>
      <c r="D35" s="76"/>
      <c r="E35" s="76"/>
      <c r="F35" s="77"/>
    </row>
    <row r="36" spans="1:6" s="61" customFormat="1">
      <c r="A36" s="73">
        <v>23</v>
      </c>
      <c r="B36" s="75"/>
      <c r="C36" s="114"/>
      <c r="D36" s="76"/>
      <c r="E36" s="76"/>
      <c r="F36" s="77"/>
    </row>
    <row r="37" spans="1:6" s="61" customFormat="1">
      <c r="A37" s="73">
        <v>24</v>
      </c>
      <c r="B37" s="75"/>
      <c r="C37" s="114"/>
      <c r="D37" s="76"/>
      <c r="E37" s="76"/>
      <c r="F37" s="77"/>
    </row>
    <row r="38" spans="1:6" s="61" customFormat="1">
      <c r="A38" s="73">
        <v>25</v>
      </c>
      <c r="B38" s="75"/>
      <c r="C38" s="114"/>
      <c r="D38" s="76"/>
      <c r="E38" s="76"/>
      <c r="F38" s="77"/>
    </row>
    <row r="39" spans="1:6" s="61" customFormat="1">
      <c r="A39" s="73">
        <v>26</v>
      </c>
      <c r="B39" s="75"/>
      <c r="C39" s="114"/>
      <c r="D39" s="76"/>
      <c r="E39" s="76"/>
      <c r="F39" s="77"/>
    </row>
    <row r="40" spans="1:6" s="61" customFormat="1">
      <c r="A40" s="73">
        <v>27</v>
      </c>
      <c r="B40" s="75"/>
      <c r="C40" s="114"/>
      <c r="D40" s="76"/>
      <c r="E40" s="76"/>
      <c r="F40" s="77"/>
    </row>
    <row r="41" spans="1:6" s="61" customFormat="1">
      <c r="A41" s="73">
        <v>28</v>
      </c>
      <c r="B41" s="75"/>
      <c r="C41" s="114"/>
      <c r="D41" s="76"/>
      <c r="E41" s="76"/>
      <c r="F41" s="77"/>
    </row>
    <row r="42" spans="1:6" s="61" customFormat="1">
      <c r="A42" s="73">
        <v>29</v>
      </c>
      <c r="B42" s="75"/>
      <c r="C42" s="114"/>
      <c r="D42" s="76"/>
      <c r="E42" s="76"/>
      <c r="F42" s="77"/>
    </row>
    <row r="43" spans="1:6" s="61" customFormat="1">
      <c r="A43" s="73">
        <v>30</v>
      </c>
      <c r="B43" s="75"/>
      <c r="C43" s="114"/>
      <c r="D43" s="76"/>
      <c r="E43" s="76"/>
      <c r="F43" s="77"/>
    </row>
    <row r="44" spans="1:6" s="61" customFormat="1" ht="13.5" thickBot="1">
      <c r="A44" s="74">
        <v>31</v>
      </c>
      <c r="B44" s="75"/>
      <c r="C44" s="129"/>
      <c r="D44" s="78"/>
      <c r="E44" s="78"/>
      <c r="F44" s="79"/>
    </row>
    <row r="45" spans="1:6" ht="13.5" thickTop="1">
      <c r="A45" s="127" t="s">
        <v>45</v>
      </c>
      <c r="B45" s="128"/>
      <c r="C45" s="128"/>
      <c r="D45" s="87">
        <f>SUM(D14:D44)</f>
        <v>0</v>
      </c>
      <c r="E45" s="89">
        <f>SUM(E14:E44)</f>
        <v>0</v>
      </c>
      <c r="F45" s="44"/>
    </row>
    <row r="46" spans="1:6">
      <c r="A46" s="81" t="s">
        <v>46</v>
      </c>
      <c r="B46" s="53"/>
      <c r="C46" s="53"/>
      <c r="D46" s="82"/>
      <c r="E46" s="60">
        <f>E45/60</f>
        <v>0</v>
      </c>
      <c r="F46" s="44"/>
    </row>
    <row r="47" spans="1:6">
      <c r="A47" s="81" t="s">
        <v>47</v>
      </c>
      <c r="B47" s="53"/>
      <c r="C47" s="53"/>
      <c r="D47" s="60">
        <f>D45+E46</f>
        <v>0</v>
      </c>
      <c r="E47" s="59"/>
      <c r="F47" s="44"/>
    </row>
    <row r="48" spans="1:6">
      <c r="A48" s="119" t="s">
        <v>69</v>
      </c>
      <c r="B48" s="120"/>
      <c r="C48" s="120"/>
      <c r="D48" s="60">
        <f>D10</f>
        <v>0</v>
      </c>
      <c r="E48" s="9"/>
      <c r="F48" s="44"/>
    </row>
    <row r="49" spans="1:6">
      <c r="A49" s="121" t="s">
        <v>48</v>
      </c>
      <c r="B49" s="122"/>
      <c r="C49" s="122"/>
      <c r="D49" s="60">
        <f>D47-D48</f>
        <v>0</v>
      </c>
      <c r="E49" s="90"/>
      <c r="F49" s="57"/>
    </row>
    <row r="50" spans="1:6">
      <c r="A50" s="62"/>
      <c r="B50" s="63"/>
      <c r="C50" s="63"/>
      <c r="D50" s="64"/>
      <c r="E50" s="65"/>
      <c r="F50" s="66"/>
    </row>
    <row r="51" spans="1:6">
      <c r="A51" s="130" t="s">
        <v>58</v>
      </c>
      <c r="B51" s="131"/>
      <c r="C51" s="131"/>
      <c r="D51" s="138">
        <f>'Deckblatt Stammdaten'!D36*D8</f>
        <v>0</v>
      </c>
      <c r="E51" s="132" t="s">
        <v>38</v>
      </c>
      <c r="F51" s="133"/>
    </row>
    <row r="52" spans="1:6" s="45" customFormat="1" ht="15.75">
      <c r="A52" s="134" t="s">
        <v>63</v>
      </c>
      <c r="B52" s="135"/>
      <c r="C52" s="135"/>
      <c r="D52" s="139">
        <f>IF(D47&gt;D51,D51,D47)</f>
        <v>0</v>
      </c>
      <c r="E52" s="136"/>
      <c r="F52" s="137"/>
    </row>
    <row r="53" spans="1:6" s="45" customFormat="1">
      <c r="A53" s="121" t="s">
        <v>75</v>
      </c>
      <c r="B53" s="122"/>
      <c r="C53" s="122"/>
      <c r="D53" s="150">
        <f>IF(ISERROR(D52/D51),0,ROUND(D52/D51,4))</f>
        <v>0</v>
      </c>
      <c r="E53" s="122"/>
      <c r="F53" s="123"/>
    </row>
    <row r="54" spans="1:6" s="45" customFormat="1" ht="15.75">
      <c r="A54" s="92"/>
      <c r="B54" s="56"/>
      <c r="C54" s="56"/>
      <c r="D54" s="109"/>
      <c r="E54" s="91"/>
      <c r="F54" s="57"/>
    </row>
    <row r="55" spans="1:6" ht="15">
      <c r="A55" s="184" t="s">
        <v>49</v>
      </c>
      <c r="B55" s="185"/>
      <c r="C55" s="185"/>
      <c r="D55" s="186"/>
      <c r="E55" s="187"/>
      <c r="F55" s="188"/>
    </row>
    <row r="56" spans="1:6" s="45" customFormat="1" ht="15.75">
      <c r="A56" s="189"/>
      <c r="B56" s="190"/>
      <c r="C56" s="190"/>
      <c r="D56" s="183">
        <f>D53</f>
        <v>0</v>
      </c>
      <c r="E56" s="191"/>
      <c r="F56" s="192"/>
    </row>
    <row r="57" spans="1:6" s="45" customFormat="1" ht="15.75">
      <c r="A57" s="92"/>
      <c r="B57" s="56"/>
      <c r="C57" s="56"/>
      <c r="D57" s="140"/>
      <c r="E57" s="91"/>
      <c r="F57" s="57"/>
    </row>
    <row r="58" spans="1:6" s="45" customFormat="1" ht="90.75" customHeight="1">
      <c r="A58" s="257" t="s">
        <v>76</v>
      </c>
      <c r="B58" s="258"/>
      <c r="C58" s="258"/>
      <c r="D58" s="258"/>
      <c r="E58" s="258"/>
      <c r="F58" s="259"/>
    </row>
    <row r="59" spans="1:6" s="45" customFormat="1">
      <c r="A59" s="124"/>
      <c r="B59" s="125"/>
      <c r="C59" s="125"/>
      <c r="D59" s="125"/>
      <c r="E59" s="125"/>
      <c r="F59" s="126"/>
    </row>
    <row r="60" spans="1:6" ht="12.75" customHeight="1">
      <c r="A60" s="263" t="s">
        <v>41</v>
      </c>
      <c r="B60" s="264"/>
      <c r="C60" s="264"/>
      <c r="D60" s="264"/>
      <c r="E60" s="264"/>
      <c r="F60" s="265"/>
    </row>
    <row r="61" spans="1:6">
      <c r="A61" s="266"/>
      <c r="B61" s="267"/>
      <c r="C61" s="267"/>
      <c r="D61" s="267"/>
      <c r="E61" s="267"/>
      <c r="F61" s="268"/>
    </row>
    <row r="62" spans="1:6">
      <c r="A62" s="47"/>
      <c r="B62" s="30"/>
      <c r="C62" s="30"/>
      <c r="D62" s="31"/>
      <c r="E62" s="31"/>
      <c r="F62" s="32"/>
    </row>
    <row r="63" spans="1:6" ht="18">
      <c r="A63" s="28"/>
      <c r="B63" s="29"/>
      <c r="C63" s="30"/>
      <c r="D63" s="31"/>
      <c r="E63" s="31"/>
      <c r="F63" s="32"/>
    </row>
    <row r="64" spans="1:6">
      <c r="A64" s="48"/>
      <c r="B64" s="49"/>
      <c r="C64" s="49"/>
      <c r="D64" s="31"/>
      <c r="E64" s="31"/>
      <c r="F64" s="32"/>
    </row>
    <row r="65" spans="1:6">
      <c r="A65" s="260" t="s">
        <v>60</v>
      </c>
      <c r="B65" s="261"/>
      <c r="C65" s="261"/>
      <c r="D65" s="261"/>
      <c r="E65" s="261"/>
      <c r="F65" s="262"/>
    </row>
  </sheetData>
  <sheetProtection password="C6E2" sheet="1" objects="1" scenarios="1" formatColumns="0" formatRows="0"/>
  <mergeCells count="3">
    <mergeCell ref="A58:F58"/>
    <mergeCell ref="A60:F61"/>
    <mergeCell ref="A65:F65"/>
  </mergeCells>
  <phoneticPr fontId="9" type="noConversion"/>
  <pageMargins left="0.15748031496062992" right="0.15748031496062992" top="0.27559055118110237" bottom="0.39370078740157483" header="0.15748031496062992" footer="0.19685039370078741"/>
  <pageSetup paperSize="9" scale="83" orientation="portrait" r:id="rId1"/>
  <headerFooter alignWithMargins="0">
    <oddFooter>&amp;C&amp;6&amp;A</oddFooter>
  </headerFooter>
</worksheet>
</file>

<file path=xl/worksheets/sheet9.xml><?xml version="1.0" encoding="utf-8"?>
<worksheet xmlns="http://schemas.openxmlformats.org/spreadsheetml/2006/main" xmlns:r="http://schemas.openxmlformats.org/officeDocument/2006/relationships">
  <sheetPr codeName="Tabelle9">
    <pageSetUpPr fitToPage="1"/>
  </sheetPr>
  <dimension ref="A1:F65"/>
  <sheetViews>
    <sheetView topLeftCell="A4" workbookViewId="0">
      <selection activeCell="B14" activeCellId="1" sqref="D8 B14:F44"/>
    </sheetView>
  </sheetViews>
  <sheetFormatPr baseColWidth="10" defaultRowHeight="12.75"/>
  <cols>
    <col min="1" max="1" width="6.7109375" style="33" customWidth="1"/>
    <col min="2" max="2" width="11.140625" style="33" customWidth="1"/>
    <col min="3" max="3" width="46.140625" style="33" customWidth="1"/>
    <col min="4" max="4" width="11.140625" style="50" bestFit="1" customWidth="1"/>
    <col min="5" max="5" width="10.140625" style="50" customWidth="1"/>
    <col min="6" max="6" width="36.5703125" style="33" customWidth="1"/>
    <col min="7" max="16384" width="11.42578125" style="33"/>
  </cols>
  <sheetData>
    <row r="1" spans="1:6" ht="15.75">
      <c r="A1" s="193" t="s">
        <v>9</v>
      </c>
      <c r="B1" s="117"/>
      <c r="C1" s="117"/>
      <c r="D1" s="117"/>
      <c r="E1" s="117"/>
      <c r="F1" s="86">
        <f>'Deckblatt Stammdaten'!G2</f>
        <v>2015</v>
      </c>
    </row>
    <row r="2" spans="1:6" ht="15.75">
      <c r="A2" s="110" t="s">
        <v>31</v>
      </c>
      <c r="B2" s="111"/>
      <c r="C2" s="112">
        <f>'Deckblatt Stammdaten'!D30</f>
        <v>0</v>
      </c>
      <c r="D2" s="112"/>
      <c r="E2" s="112"/>
      <c r="F2" s="58" t="s">
        <v>24</v>
      </c>
    </row>
    <row r="3" spans="1:6" ht="15">
      <c r="A3" s="110" t="s">
        <v>32</v>
      </c>
      <c r="B3" s="111"/>
      <c r="C3" s="112">
        <f>'Deckblatt Stammdaten'!D31</f>
        <v>0</v>
      </c>
      <c r="D3" s="112"/>
      <c r="E3" s="112"/>
      <c r="F3" s="12"/>
    </row>
    <row r="4" spans="1:6" ht="15">
      <c r="A4" s="110" t="s">
        <v>33</v>
      </c>
      <c r="B4" s="111"/>
      <c r="C4" s="112">
        <f>'Deckblatt Stammdaten'!D32</f>
        <v>0</v>
      </c>
      <c r="D4" s="112"/>
      <c r="E4" s="112"/>
      <c r="F4" s="12"/>
    </row>
    <row r="5" spans="1:6" ht="15">
      <c r="A5" s="110" t="s">
        <v>34</v>
      </c>
      <c r="B5" s="111"/>
      <c r="C5" s="112">
        <f>'Deckblatt Stammdaten'!D33</f>
        <v>0</v>
      </c>
      <c r="D5" s="112"/>
      <c r="E5" s="112"/>
      <c r="F5" s="12"/>
    </row>
    <row r="6" spans="1:6">
      <c r="A6" s="52"/>
      <c r="B6" s="10"/>
      <c r="C6" s="7"/>
      <c r="D6" s="7"/>
      <c r="E6" s="7"/>
      <c r="F6" s="8"/>
    </row>
    <row r="7" spans="1:6">
      <c r="A7" s="37"/>
      <c r="B7" s="38"/>
      <c r="C7" s="34"/>
      <c r="D7" s="39"/>
      <c r="E7" s="39"/>
      <c r="F7" s="36"/>
    </row>
    <row r="8" spans="1:6">
      <c r="A8" s="40" t="s">
        <v>13</v>
      </c>
      <c r="B8" s="35" t="s">
        <v>37</v>
      </c>
      <c r="C8" s="34"/>
      <c r="D8" s="80"/>
      <c r="E8" s="10"/>
      <c r="F8" s="118"/>
    </row>
    <row r="9" spans="1:6">
      <c r="A9" s="40" t="s">
        <v>14</v>
      </c>
      <c r="B9" s="35" t="s">
        <v>11</v>
      </c>
      <c r="C9" s="55"/>
      <c r="D9" s="51">
        <f>'Deckblatt Stammdaten'!D38</f>
        <v>0</v>
      </c>
      <c r="E9" s="41"/>
      <c r="F9" s="36"/>
    </row>
    <row r="10" spans="1:6">
      <c r="A10" s="40" t="s">
        <v>15</v>
      </c>
      <c r="B10" s="34" t="s">
        <v>12</v>
      </c>
      <c r="C10" s="34"/>
      <c r="D10" s="51">
        <f>D8*D9</f>
        <v>0</v>
      </c>
      <c r="E10" s="41"/>
      <c r="F10" s="36"/>
    </row>
    <row r="11" spans="1:6">
      <c r="A11" s="37"/>
      <c r="B11" s="38"/>
      <c r="C11" s="34"/>
      <c r="D11" s="39"/>
      <c r="E11" s="39"/>
      <c r="F11" s="36"/>
    </row>
    <row r="12" spans="1:6" ht="13.5" customHeight="1">
      <c r="A12" s="3" t="s">
        <v>0</v>
      </c>
      <c r="B12" s="3" t="s">
        <v>36</v>
      </c>
      <c r="C12" s="115" t="s">
        <v>1</v>
      </c>
      <c r="D12" s="115" t="s">
        <v>5</v>
      </c>
      <c r="E12" s="116"/>
      <c r="F12" s="3" t="s">
        <v>4</v>
      </c>
    </row>
    <row r="13" spans="1:6">
      <c r="A13" s="4"/>
      <c r="B13" s="4"/>
      <c r="C13" s="42"/>
      <c r="D13" s="4" t="s">
        <v>3</v>
      </c>
      <c r="E13" s="43" t="s">
        <v>6</v>
      </c>
      <c r="F13" s="4"/>
    </row>
    <row r="14" spans="1:6" s="61" customFormat="1">
      <c r="A14" s="73">
        <v>1</v>
      </c>
      <c r="B14" s="75"/>
      <c r="C14" s="114"/>
      <c r="D14" s="76"/>
      <c r="E14" s="76"/>
      <c r="F14" s="77"/>
    </row>
    <row r="15" spans="1:6" s="61" customFormat="1">
      <c r="A15" s="73">
        <v>2</v>
      </c>
      <c r="B15" s="75"/>
      <c r="C15" s="114"/>
      <c r="D15" s="76"/>
      <c r="E15" s="76"/>
      <c r="F15" s="77"/>
    </row>
    <row r="16" spans="1:6" s="61" customFormat="1">
      <c r="A16" s="73">
        <v>3</v>
      </c>
      <c r="B16" s="75"/>
      <c r="C16" s="114"/>
      <c r="D16" s="76"/>
      <c r="E16" s="76"/>
      <c r="F16" s="77"/>
    </row>
    <row r="17" spans="1:6" s="61" customFormat="1">
      <c r="A17" s="73">
        <v>4</v>
      </c>
      <c r="B17" s="75"/>
      <c r="C17" s="114"/>
      <c r="D17" s="76"/>
      <c r="E17" s="76"/>
      <c r="F17" s="77"/>
    </row>
    <row r="18" spans="1:6" s="61" customFormat="1">
      <c r="A18" s="73">
        <v>5</v>
      </c>
      <c r="B18" s="75"/>
      <c r="C18" s="114"/>
      <c r="D18" s="76"/>
      <c r="E18" s="76"/>
      <c r="F18" s="77"/>
    </row>
    <row r="19" spans="1:6" s="61" customFormat="1">
      <c r="A19" s="73">
        <v>6</v>
      </c>
      <c r="B19" s="75"/>
      <c r="C19" s="114"/>
      <c r="D19" s="76"/>
      <c r="E19" s="76"/>
      <c r="F19" s="77"/>
    </row>
    <row r="20" spans="1:6" s="61" customFormat="1">
      <c r="A20" s="73">
        <v>7</v>
      </c>
      <c r="B20" s="75"/>
      <c r="C20" s="114"/>
      <c r="D20" s="76"/>
      <c r="E20" s="76"/>
      <c r="F20" s="77"/>
    </row>
    <row r="21" spans="1:6" s="61" customFormat="1">
      <c r="A21" s="73">
        <v>8</v>
      </c>
      <c r="B21" s="75"/>
      <c r="C21" s="114"/>
      <c r="D21" s="76"/>
      <c r="E21" s="76"/>
      <c r="F21" s="77"/>
    </row>
    <row r="22" spans="1:6" s="61" customFormat="1">
      <c r="A22" s="73">
        <v>9</v>
      </c>
      <c r="B22" s="75"/>
      <c r="C22" s="114"/>
      <c r="D22" s="76"/>
      <c r="E22" s="76"/>
      <c r="F22" s="77"/>
    </row>
    <row r="23" spans="1:6" s="61" customFormat="1">
      <c r="A23" s="73">
        <v>10</v>
      </c>
      <c r="B23" s="75"/>
      <c r="C23" s="114"/>
      <c r="D23" s="76"/>
      <c r="E23" s="76"/>
      <c r="F23" s="77"/>
    </row>
    <row r="24" spans="1:6" s="61" customFormat="1">
      <c r="A24" s="73">
        <v>11</v>
      </c>
      <c r="B24" s="75"/>
      <c r="C24" s="114"/>
      <c r="D24" s="76"/>
      <c r="E24" s="76"/>
      <c r="F24" s="77"/>
    </row>
    <row r="25" spans="1:6" s="61" customFormat="1">
      <c r="A25" s="73">
        <v>12</v>
      </c>
      <c r="B25" s="75"/>
      <c r="C25" s="114"/>
      <c r="D25" s="76"/>
      <c r="E25" s="76"/>
      <c r="F25" s="77"/>
    </row>
    <row r="26" spans="1:6" s="61" customFormat="1">
      <c r="A26" s="73">
        <v>13</v>
      </c>
      <c r="B26" s="75"/>
      <c r="C26" s="114"/>
      <c r="D26" s="76"/>
      <c r="E26" s="76"/>
      <c r="F26" s="77"/>
    </row>
    <row r="27" spans="1:6" s="61" customFormat="1">
      <c r="A27" s="73">
        <v>14</v>
      </c>
      <c r="B27" s="75"/>
      <c r="C27" s="114"/>
      <c r="D27" s="76"/>
      <c r="E27" s="76"/>
      <c r="F27" s="77"/>
    </row>
    <row r="28" spans="1:6" s="61" customFormat="1">
      <c r="A28" s="73">
        <v>15</v>
      </c>
      <c r="B28" s="75"/>
      <c r="C28" s="114"/>
      <c r="D28" s="76"/>
      <c r="E28" s="76"/>
      <c r="F28" s="77"/>
    </row>
    <row r="29" spans="1:6" s="61" customFormat="1">
      <c r="A29" s="73">
        <v>16</v>
      </c>
      <c r="B29" s="75"/>
      <c r="C29" s="114"/>
      <c r="D29" s="76"/>
      <c r="E29" s="76"/>
      <c r="F29" s="77"/>
    </row>
    <row r="30" spans="1:6" s="61" customFormat="1">
      <c r="A30" s="73">
        <v>17</v>
      </c>
      <c r="B30" s="75"/>
      <c r="C30" s="114"/>
      <c r="D30" s="76"/>
      <c r="E30" s="76"/>
      <c r="F30" s="77"/>
    </row>
    <row r="31" spans="1:6" s="61" customFormat="1">
      <c r="A31" s="73">
        <v>18</v>
      </c>
      <c r="B31" s="75"/>
      <c r="C31" s="114"/>
      <c r="D31" s="76"/>
      <c r="E31" s="76"/>
      <c r="F31" s="77"/>
    </row>
    <row r="32" spans="1:6" s="61" customFormat="1">
      <c r="A32" s="73">
        <v>19</v>
      </c>
      <c r="B32" s="75"/>
      <c r="C32" s="114"/>
      <c r="D32" s="76"/>
      <c r="E32" s="76"/>
      <c r="F32" s="77"/>
    </row>
    <row r="33" spans="1:6" s="61" customFormat="1">
      <c r="A33" s="73">
        <v>20</v>
      </c>
      <c r="B33" s="75"/>
      <c r="C33" s="114"/>
      <c r="D33" s="76"/>
      <c r="E33" s="76"/>
      <c r="F33" s="77"/>
    </row>
    <row r="34" spans="1:6" s="61" customFormat="1">
      <c r="A34" s="73">
        <v>21</v>
      </c>
      <c r="B34" s="75"/>
      <c r="C34" s="114"/>
      <c r="D34" s="76"/>
      <c r="E34" s="76"/>
      <c r="F34" s="77"/>
    </row>
    <row r="35" spans="1:6" s="61" customFormat="1">
      <c r="A35" s="73">
        <v>22</v>
      </c>
      <c r="B35" s="75"/>
      <c r="C35" s="114"/>
      <c r="D35" s="76"/>
      <c r="E35" s="76"/>
      <c r="F35" s="77"/>
    </row>
    <row r="36" spans="1:6" s="61" customFormat="1">
      <c r="A36" s="73">
        <v>23</v>
      </c>
      <c r="B36" s="75"/>
      <c r="C36" s="114"/>
      <c r="D36" s="76"/>
      <c r="E36" s="76"/>
      <c r="F36" s="77"/>
    </row>
    <row r="37" spans="1:6" s="61" customFormat="1">
      <c r="A37" s="73">
        <v>24</v>
      </c>
      <c r="B37" s="75"/>
      <c r="C37" s="114"/>
      <c r="D37" s="76"/>
      <c r="E37" s="76"/>
      <c r="F37" s="77"/>
    </row>
    <row r="38" spans="1:6" s="61" customFormat="1">
      <c r="A38" s="73">
        <v>25</v>
      </c>
      <c r="B38" s="75"/>
      <c r="C38" s="114"/>
      <c r="D38" s="76"/>
      <c r="E38" s="76"/>
      <c r="F38" s="77"/>
    </row>
    <row r="39" spans="1:6" s="61" customFormat="1">
      <c r="A39" s="73">
        <v>26</v>
      </c>
      <c r="B39" s="75"/>
      <c r="C39" s="114"/>
      <c r="D39" s="76"/>
      <c r="E39" s="76"/>
      <c r="F39" s="77"/>
    </row>
    <row r="40" spans="1:6" s="61" customFormat="1">
      <c r="A40" s="73">
        <v>27</v>
      </c>
      <c r="B40" s="75"/>
      <c r="C40" s="114"/>
      <c r="D40" s="76"/>
      <c r="E40" s="76"/>
      <c r="F40" s="77"/>
    </row>
    <row r="41" spans="1:6" s="61" customFormat="1">
      <c r="A41" s="73">
        <v>28</v>
      </c>
      <c r="B41" s="75"/>
      <c r="C41" s="114"/>
      <c r="D41" s="76"/>
      <c r="E41" s="76"/>
      <c r="F41" s="77"/>
    </row>
    <row r="42" spans="1:6" s="61" customFormat="1">
      <c r="A42" s="73">
        <v>29</v>
      </c>
      <c r="B42" s="75"/>
      <c r="C42" s="114"/>
      <c r="D42" s="76"/>
      <c r="E42" s="76"/>
      <c r="F42" s="77"/>
    </row>
    <row r="43" spans="1:6" s="61" customFormat="1">
      <c r="A43" s="73">
        <v>30</v>
      </c>
      <c r="B43" s="75"/>
      <c r="C43" s="114"/>
      <c r="D43" s="76"/>
      <c r="E43" s="76"/>
      <c r="F43" s="77"/>
    </row>
    <row r="44" spans="1:6" s="61" customFormat="1" ht="13.5" thickBot="1">
      <c r="A44" s="74">
        <v>31</v>
      </c>
      <c r="B44" s="75"/>
      <c r="C44" s="129"/>
      <c r="D44" s="78"/>
      <c r="E44" s="78"/>
      <c r="F44" s="79"/>
    </row>
    <row r="45" spans="1:6" ht="13.5" thickTop="1">
      <c r="A45" s="127" t="s">
        <v>45</v>
      </c>
      <c r="B45" s="128"/>
      <c r="C45" s="128"/>
      <c r="D45" s="87">
        <f>SUM(D14:D44)</f>
        <v>0</v>
      </c>
      <c r="E45" s="89">
        <f>SUM(E14:E44)</f>
        <v>0</v>
      </c>
      <c r="F45" s="44"/>
    </row>
    <row r="46" spans="1:6">
      <c r="A46" s="81" t="s">
        <v>46</v>
      </c>
      <c r="B46" s="53"/>
      <c r="C46" s="53"/>
      <c r="D46" s="82"/>
      <c r="E46" s="60">
        <f>E45/60</f>
        <v>0</v>
      </c>
      <c r="F46" s="44"/>
    </row>
    <row r="47" spans="1:6">
      <c r="A47" s="81" t="s">
        <v>47</v>
      </c>
      <c r="B47" s="53"/>
      <c r="C47" s="53"/>
      <c r="D47" s="60">
        <f>D45+E46</f>
        <v>0</v>
      </c>
      <c r="E47" s="59"/>
      <c r="F47" s="44"/>
    </row>
    <row r="48" spans="1:6">
      <c r="A48" s="119" t="s">
        <v>69</v>
      </c>
      <c r="B48" s="120"/>
      <c r="C48" s="120"/>
      <c r="D48" s="60">
        <f>D10</f>
        <v>0</v>
      </c>
      <c r="E48" s="9"/>
      <c r="F48" s="44"/>
    </row>
    <row r="49" spans="1:6">
      <c r="A49" s="121" t="s">
        <v>48</v>
      </c>
      <c r="B49" s="122"/>
      <c r="C49" s="122"/>
      <c r="D49" s="60">
        <f>D47-D48</f>
        <v>0</v>
      </c>
      <c r="E49" s="90"/>
      <c r="F49" s="57"/>
    </row>
    <row r="50" spans="1:6">
      <c r="A50" s="62"/>
      <c r="B50" s="63"/>
      <c r="C50" s="63"/>
      <c r="D50" s="64"/>
      <c r="E50" s="65"/>
      <c r="F50" s="66"/>
    </row>
    <row r="51" spans="1:6">
      <c r="A51" s="130" t="s">
        <v>58</v>
      </c>
      <c r="B51" s="131"/>
      <c r="C51" s="131"/>
      <c r="D51" s="138">
        <f>'Deckblatt Stammdaten'!D36*D8</f>
        <v>0</v>
      </c>
      <c r="E51" s="132" t="s">
        <v>38</v>
      </c>
      <c r="F51" s="133"/>
    </row>
    <row r="52" spans="1:6" s="45" customFormat="1" ht="15.75">
      <c r="A52" s="134" t="s">
        <v>63</v>
      </c>
      <c r="B52" s="135"/>
      <c r="C52" s="135"/>
      <c r="D52" s="139">
        <f>IF(D47&gt;D51,D51,D47)</f>
        <v>0</v>
      </c>
      <c r="E52" s="136"/>
      <c r="F52" s="137"/>
    </row>
    <row r="53" spans="1:6" s="45" customFormat="1">
      <c r="A53" s="121" t="s">
        <v>75</v>
      </c>
      <c r="B53" s="122"/>
      <c r="C53" s="122"/>
      <c r="D53" s="150">
        <f>IF(ISERROR(D52/D51),0,ROUND(D52/D51,4))</f>
        <v>0</v>
      </c>
      <c r="E53" s="122"/>
      <c r="F53" s="123"/>
    </row>
    <row r="54" spans="1:6" s="45" customFormat="1" ht="15.75">
      <c r="A54" s="92"/>
      <c r="B54" s="56"/>
      <c r="C54" s="56"/>
      <c r="D54" s="109"/>
      <c r="E54" s="91"/>
      <c r="F54" s="57"/>
    </row>
    <row r="55" spans="1:6" ht="15">
      <c r="A55" s="184" t="s">
        <v>49</v>
      </c>
      <c r="B55" s="185"/>
      <c r="C55" s="185"/>
      <c r="D55" s="186"/>
      <c r="E55" s="187"/>
      <c r="F55" s="188"/>
    </row>
    <row r="56" spans="1:6" s="45" customFormat="1" ht="15.75">
      <c r="A56" s="189"/>
      <c r="B56" s="190"/>
      <c r="C56" s="190"/>
      <c r="D56" s="183">
        <f>D53</f>
        <v>0</v>
      </c>
      <c r="E56" s="191"/>
      <c r="F56" s="192"/>
    </row>
    <row r="57" spans="1:6" s="45" customFormat="1" ht="15.75">
      <c r="A57" s="92"/>
      <c r="B57" s="56"/>
      <c r="C57" s="56"/>
      <c r="D57" s="140"/>
      <c r="E57" s="91"/>
      <c r="F57" s="57"/>
    </row>
    <row r="58" spans="1:6" s="45" customFormat="1" ht="90.75" customHeight="1">
      <c r="A58" s="257" t="s">
        <v>76</v>
      </c>
      <c r="B58" s="258"/>
      <c r="C58" s="258"/>
      <c r="D58" s="258"/>
      <c r="E58" s="258"/>
      <c r="F58" s="259"/>
    </row>
    <row r="59" spans="1:6" s="45" customFormat="1">
      <c r="A59" s="124"/>
      <c r="B59" s="125"/>
      <c r="C59" s="125"/>
      <c r="D59" s="125"/>
      <c r="E59" s="125"/>
      <c r="F59" s="126"/>
    </row>
    <row r="60" spans="1:6" ht="12.75" customHeight="1">
      <c r="A60" s="263" t="s">
        <v>41</v>
      </c>
      <c r="B60" s="264"/>
      <c r="C60" s="264"/>
      <c r="D60" s="264"/>
      <c r="E60" s="264"/>
      <c r="F60" s="265"/>
    </row>
    <row r="61" spans="1:6">
      <c r="A61" s="266"/>
      <c r="B61" s="267"/>
      <c r="C61" s="267"/>
      <c r="D61" s="267"/>
      <c r="E61" s="267"/>
      <c r="F61" s="268"/>
    </row>
    <row r="62" spans="1:6">
      <c r="A62" s="47"/>
      <c r="B62" s="30"/>
      <c r="C62" s="30"/>
      <c r="D62" s="31"/>
      <c r="E62" s="31"/>
      <c r="F62" s="32"/>
    </row>
    <row r="63" spans="1:6" ht="18">
      <c r="A63" s="28"/>
      <c r="B63" s="29"/>
      <c r="C63" s="30"/>
      <c r="D63" s="31"/>
      <c r="E63" s="31"/>
      <c r="F63" s="32"/>
    </row>
    <row r="64" spans="1:6">
      <c r="A64" s="48"/>
      <c r="B64" s="49"/>
      <c r="C64" s="49"/>
      <c r="D64" s="31"/>
      <c r="E64" s="31"/>
      <c r="F64" s="32"/>
    </row>
    <row r="65" spans="1:6">
      <c r="A65" s="260" t="s">
        <v>60</v>
      </c>
      <c r="B65" s="261"/>
      <c r="C65" s="261"/>
      <c r="D65" s="261"/>
      <c r="E65" s="261"/>
      <c r="F65" s="262"/>
    </row>
  </sheetData>
  <sheetProtection password="C6E2" sheet="1" objects="1" scenarios="1" formatColumns="0" formatRows="0"/>
  <mergeCells count="3">
    <mergeCell ref="A58:F58"/>
    <mergeCell ref="A60:F61"/>
    <mergeCell ref="A65:F65"/>
  </mergeCells>
  <phoneticPr fontId="9" type="noConversion"/>
  <pageMargins left="0.15748031496062992" right="0.15748031496062992" top="0.27559055118110237" bottom="0.39370078740157483" header="0.15748031496062992" footer="0.19685039370078741"/>
  <pageSetup paperSize="9" scale="83" orientation="portrait" r:id="rId1"/>
  <headerFooter alignWithMargins="0">
    <oddFooter>&amp;C&amp;6&amp;A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2</vt:i4>
      </vt:variant>
    </vt:vector>
  </HeadingPairs>
  <TitlesOfParts>
    <vt:vector size="16" baseType="lpstr">
      <vt:lpstr>Deckblatt Stammdaten</vt:lpstr>
      <vt:lpstr>Aggregation</vt:lpstr>
      <vt:lpstr>Januar</vt:lpstr>
      <vt:lpstr>Februar</vt:lpstr>
      <vt:lpstr>März</vt:lpstr>
      <vt:lpstr>April</vt:lpstr>
      <vt:lpstr>Mai</vt:lpstr>
      <vt:lpstr>Juni</vt:lpstr>
      <vt:lpstr>Juli</vt:lpstr>
      <vt:lpstr>August</vt:lpstr>
      <vt:lpstr>September</vt:lpstr>
      <vt:lpstr>Oktober</vt:lpstr>
      <vt:lpstr>November</vt:lpstr>
      <vt:lpstr>Dezember</vt:lpstr>
      <vt:lpstr>Aggregation!Druckbereich</vt:lpstr>
      <vt:lpstr>'Deckblatt Stammdaten'!Druckbereich</vt:lpstr>
    </vt:vector>
  </TitlesOfParts>
  <Company>Bezirksregierung Düsseldorf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d3144</dc:creator>
  <cp:lastModifiedBy>hivric</cp:lastModifiedBy>
  <cp:lastPrinted>2016-09-19T08:21:17Z</cp:lastPrinted>
  <dcterms:created xsi:type="dcterms:W3CDTF">2008-08-12T14:57:32Z</dcterms:created>
  <dcterms:modified xsi:type="dcterms:W3CDTF">2017-08-14T08:11:32Z</dcterms:modified>
</cp:coreProperties>
</file>