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n\Desktop\Formulare II A 5\"/>
    </mc:Choice>
  </mc:AlternateContent>
  <bookViews>
    <workbookView xWindow="0" yWindow="0" windowWidth="28800" windowHeight="14100"/>
  </bookViews>
  <sheets>
    <sheet name="Billigkeitsleistung Monat X" sheetId="1" r:id="rId1"/>
  </sheets>
  <calcPr calcId="162913"/>
  <customWorkbookViews>
    <customWorkbookView name="Anlage 3" guid="{57793840-FEEA-4749-887F-3FB086BF9DD0}" maximized="1" xWindow="1912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7" i="1"/>
  <c r="D10" i="1"/>
  <c r="D9" i="1"/>
  <c r="D8" i="1"/>
  <c r="D7" i="1"/>
  <c r="A13" i="1" s="1"/>
  <c r="A21" i="1" l="1"/>
  <c r="E21" i="1" s="1"/>
  <c r="A25" i="1" s="1"/>
  <c r="E25" i="1" s="1"/>
  <c r="C29" i="1" s="1"/>
  <c r="E13" i="1"/>
  <c r="A17" i="1" l="1"/>
  <c r="E17" i="1" s="1"/>
  <c r="A29" i="1" l="1"/>
  <c r="G29" i="1"/>
</calcChain>
</file>

<file path=xl/comments1.xml><?xml version="1.0" encoding="utf-8"?>
<comments xmlns="http://schemas.openxmlformats.org/spreadsheetml/2006/main">
  <authors>
    <author>Müller, Kathrin (MAGS)</author>
  </authors>
  <commentList>
    <comment ref="A12" authorId="0" shapeId="0">
      <text>
        <r>
          <rPr>
            <b/>
            <sz val="9"/>
            <color indexed="81"/>
            <rFont val="Segoe UI"/>
            <family val="2"/>
          </rPr>
          <t>Müller, Kathrin (MAGS):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! ! </t>
        </r>
        <r>
          <rPr>
            <sz val="9"/>
            <color indexed="81"/>
            <rFont val="Segoe UI"/>
            <family val="2"/>
          </rPr>
          <t>Siehe für die Angaben zum Verbrauch Fußnote 3-5 Anlage 3 S.3, Formel bitte ggfs. anpassen</t>
        </r>
      </text>
    </comment>
    <comment ref="A20" authorId="0" shapeId="0">
      <text>
        <r>
          <rPr>
            <b/>
            <sz val="9"/>
            <color indexed="81"/>
            <rFont val="Segoe UI"/>
            <charset val="1"/>
          </rPr>
          <t>Müller, Kathrin (MAGS):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! ! </t>
        </r>
        <r>
          <rPr>
            <sz val="9"/>
            <color indexed="81"/>
            <rFont val="Segoe UI"/>
            <charset val="1"/>
          </rPr>
          <t>Siehe für die Angaben zum Verbrauch Fußnote 3-5 Anlage 3 S.3, Formel bitte ggfs. anpassen</t>
        </r>
      </text>
    </comment>
  </commentList>
</comments>
</file>

<file path=xl/sharedStrings.xml><?xml version="1.0" encoding="utf-8"?>
<sst xmlns="http://schemas.openxmlformats.org/spreadsheetml/2006/main" count="39" uniqueCount="24">
  <si>
    <t>b) Bemessungsgrundlage pro Monat</t>
  </si>
  <si>
    <t>1/12 Jahresverbrauch kWh 22</t>
  </si>
  <si>
    <t>x</t>
  </si>
  <si>
    <t>=</t>
  </si>
  <si>
    <t>+</t>
  </si>
  <si>
    <t>1/12 Grundpreis 2022 (€)</t>
  </si>
  <si>
    <t>1/12 Jahresverbrauch kWh 21</t>
  </si>
  <si>
    <t>1/12 Grundpreis 2021 (€)</t>
  </si>
  <si>
    <t>-</t>
  </si>
  <si>
    <t>Jahresverbrauch in kWh 22</t>
  </si>
  <si>
    <t>Jahresverbrauch in kWh 21</t>
  </si>
  <si>
    <t>Grundpreis 2022 in €</t>
  </si>
  <si>
    <t>Grundpreis 2021 in €</t>
  </si>
  <si>
    <t>Arbeitspreis jeweiliger Monat 22 (€)</t>
  </si>
  <si>
    <t>Arbeitspreis jeweiliger Monat 21(€)</t>
  </si>
  <si>
    <t>Ermittelte Billigkeitsleistung pro Monat (€)</t>
  </si>
  <si>
    <t>Zwischensumme 1 (€)</t>
  </si>
  <si>
    <t>Zwischensumme 2 (€)</t>
  </si>
  <si>
    <t>Zwischensumme 3 (€)</t>
  </si>
  <si>
    <t>Zwischensumme 4 (€)</t>
  </si>
  <si>
    <t>Anlage 3a</t>
  </si>
  <si>
    <t>1/12 Grundpreis 2022 in €</t>
  </si>
  <si>
    <t>1/12 Grundpreis 2021 in €</t>
  </si>
  <si>
    <t xml:space="preserve"> 4. Beantragte Zuwendung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</si>
</sst>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"/>
    <numFmt numFmtId="167" formatCode="_-* #,##0.00\ [$€-407]_-;\-* #,##0.00\ [$€-407]_-;_-* &quot;-&quot;??\ [$€-407]_-;_-@_-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quotePrefix="1" applyAlignment="1">
      <alignment horizontal="center" vertical="center"/>
    </xf>
    <xf numFmtId="0" fontId="1" fillId="0" borderId="0" xfId="0" applyFont="1"/>
    <xf numFmtId="164" fontId="0" fillId="3" borderId="1" xfId="0" applyNumberFormat="1" applyFill="1" applyBorder="1"/>
    <xf numFmtId="164" fontId="0" fillId="2" borderId="1" xfId="0" applyNumberFormat="1" applyFill="1" applyBorder="1"/>
    <xf numFmtId="4" fontId="0" fillId="3" borderId="1" xfId="0" applyNumberFormat="1" applyFill="1" applyBorder="1"/>
    <xf numFmtId="44" fontId="0" fillId="3" borderId="1" xfId="1" applyFont="1" applyFill="1" applyBorder="1"/>
    <xf numFmtId="167" fontId="0" fillId="3" borderId="1" xfId="1" applyNumberFormat="1" applyFont="1" applyFill="1" applyBorder="1"/>
    <xf numFmtId="44" fontId="0" fillId="2" borderId="1" xfId="1" applyFont="1" applyFill="1" applyBorder="1"/>
    <xf numFmtId="44" fontId="0" fillId="0" borderId="1" xfId="1" applyFont="1" applyBorder="1"/>
    <xf numFmtId="44" fontId="0" fillId="4" borderId="1" xfId="1" applyFont="1" applyFill="1" applyBorder="1"/>
    <xf numFmtId="44" fontId="0" fillId="2" borderId="2" xfId="1" applyFont="1" applyFill="1" applyBorder="1"/>
    <xf numFmtId="44" fontId="0" fillId="5" borderId="1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3" sqref="A13"/>
    </sheetView>
  </sheetViews>
  <sheetFormatPr baseColWidth="10" defaultRowHeight="15" x14ac:dyDescent="0.2"/>
  <cols>
    <col min="1" max="1" width="24" customWidth="1"/>
    <col min="3" max="3" width="28.33203125" customWidth="1"/>
    <col min="5" max="5" width="18.5546875" customWidth="1"/>
    <col min="7" max="7" width="32.77734375" customWidth="1"/>
  </cols>
  <sheetData>
    <row r="1" spans="1:5" ht="15.75" x14ac:dyDescent="0.25">
      <c r="A1" s="2" t="s">
        <v>20</v>
      </c>
    </row>
    <row r="2" spans="1:5" ht="15.75" x14ac:dyDescent="0.25">
      <c r="A2" s="2"/>
    </row>
    <row r="3" spans="1:5" x14ac:dyDescent="0.2">
      <c r="A3" t="s">
        <v>23</v>
      </c>
    </row>
    <row r="5" spans="1:5" x14ac:dyDescent="0.2">
      <c r="A5" t="s">
        <v>0</v>
      </c>
    </row>
    <row r="6" spans="1:5" ht="15.75" thickBot="1" x14ac:dyDescent="0.25"/>
    <row r="7" spans="1:5" ht="15.75" thickBot="1" x14ac:dyDescent="0.25">
      <c r="A7" t="s">
        <v>9</v>
      </c>
      <c r="B7" s="4">
        <v>0</v>
      </c>
      <c r="C7" t="s">
        <v>1</v>
      </c>
      <c r="D7" s="3">
        <f>(B7/12)</f>
        <v>0</v>
      </c>
    </row>
    <row r="8" spans="1:5" ht="15.75" thickBot="1" x14ac:dyDescent="0.25">
      <c r="A8" t="s">
        <v>10</v>
      </c>
      <c r="B8" s="4">
        <v>0</v>
      </c>
      <c r="C8" t="s">
        <v>6</v>
      </c>
      <c r="D8" s="3">
        <f>(B8/12)</f>
        <v>0</v>
      </c>
    </row>
    <row r="9" spans="1:5" ht="15.75" thickBot="1" x14ac:dyDescent="0.25">
      <c r="A9" t="s">
        <v>11</v>
      </c>
      <c r="B9" s="8">
        <v>0</v>
      </c>
      <c r="C9" t="s">
        <v>21</v>
      </c>
      <c r="D9" s="6">
        <f>(B9/12)</f>
        <v>0</v>
      </c>
    </row>
    <row r="10" spans="1:5" ht="15.75" thickBot="1" x14ac:dyDescent="0.25">
      <c r="A10" t="s">
        <v>12</v>
      </c>
      <c r="B10" s="11">
        <v>0</v>
      </c>
      <c r="C10" t="s">
        <v>22</v>
      </c>
      <c r="D10" s="6">
        <f>(B10/12)</f>
        <v>0</v>
      </c>
    </row>
    <row r="12" spans="1:5" ht="15.75" thickBot="1" x14ac:dyDescent="0.25">
      <c r="A12" t="s">
        <v>1</v>
      </c>
      <c r="B12" s="1" t="s">
        <v>2</v>
      </c>
      <c r="C12" t="s">
        <v>13</v>
      </c>
      <c r="D12" s="1" t="s">
        <v>3</v>
      </c>
      <c r="E12" t="s">
        <v>16</v>
      </c>
    </row>
    <row r="13" spans="1:5" ht="15.75" thickBot="1" x14ac:dyDescent="0.25">
      <c r="A13" s="5">
        <f>IF(D7&gt;D8,D8,D7)</f>
        <v>0</v>
      </c>
      <c r="C13" s="8"/>
      <c r="E13" s="9">
        <f>PRODUCT(A13,C13)</f>
        <v>0</v>
      </c>
    </row>
    <row r="16" spans="1:5" ht="15.75" thickBot="1" x14ac:dyDescent="0.25">
      <c r="A16" t="s">
        <v>16</v>
      </c>
      <c r="B16" s="1" t="s">
        <v>4</v>
      </c>
      <c r="C16" t="s">
        <v>5</v>
      </c>
      <c r="D16" s="1" t="s">
        <v>3</v>
      </c>
      <c r="E16" t="s">
        <v>17</v>
      </c>
    </row>
    <row r="17" spans="1:7" ht="15.75" thickBot="1" x14ac:dyDescent="0.25">
      <c r="A17" s="6">
        <f>E13</f>
        <v>0</v>
      </c>
      <c r="C17" s="6">
        <f>D9</f>
        <v>0</v>
      </c>
      <c r="E17" s="10">
        <f>SUM(A17,C17)</f>
        <v>0</v>
      </c>
    </row>
    <row r="19" spans="1:7" x14ac:dyDescent="0.2">
      <c r="B19" s="1"/>
      <c r="D19" s="1"/>
    </row>
    <row r="20" spans="1:7" ht="15.75" thickBot="1" x14ac:dyDescent="0.25">
      <c r="A20" t="s">
        <v>6</v>
      </c>
      <c r="B20" s="1" t="s">
        <v>2</v>
      </c>
      <c r="C20" t="s">
        <v>14</v>
      </c>
      <c r="D20" s="1" t="s">
        <v>3</v>
      </c>
      <c r="E20" t="s">
        <v>18</v>
      </c>
    </row>
    <row r="21" spans="1:7" ht="15.75" thickBot="1" x14ac:dyDescent="0.25">
      <c r="A21" s="5">
        <f>IF(D8&gt;D7,D7,D8)</f>
        <v>0</v>
      </c>
      <c r="C21" s="8"/>
      <c r="E21" s="9">
        <f>PRODUCT(A21,C21)</f>
        <v>0</v>
      </c>
    </row>
    <row r="24" spans="1:7" ht="15.75" thickBot="1" x14ac:dyDescent="0.25">
      <c r="A24" t="s">
        <v>18</v>
      </c>
      <c r="B24" s="1" t="s">
        <v>4</v>
      </c>
      <c r="C24" t="s">
        <v>7</v>
      </c>
      <c r="D24" s="1" t="s">
        <v>3</v>
      </c>
      <c r="E24" t="s">
        <v>19</v>
      </c>
    </row>
    <row r="25" spans="1:7" ht="15.75" thickBot="1" x14ac:dyDescent="0.25">
      <c r="A25" s="6">
        <f>E21</f>
        <v>0</v>
      </c>
      <c r="C25" s="6">
        <f>D10</f>
        <v>0</v>
      </c>
      <c r="E25" s="10">
        <f>SUM(A25,C25)</f>
        <v>0</v>
      </c>
    </row>
    <row r="28" spans="1:7" ht="15.75" thickBot="1" x14ac:dyDescent="0.25">
      <c r="A28" t="s">
        <v>17</v>
      </c>
      <c r="B28" s="1" t="s">
        <v>8</v>
      </c>
      <c r="C28" t="s">
        <v>19</v>
      </c>
      <c r="D28" s="1" t="s">
        <v>2</v>
      </c>
      <c r="E28">
        <v>0.8</v>
      </c>
      <c r="F28" s="1" t="s">
        <v>3</v>
      </c>
      <c r="G28" t="s">
        <v>15</v>
      </c>
    </row>
    <row r="29" spans="1:7" ht="15.75" thickBot="1" x14ac:dyDescent="0.25">
      <c r="A29" s="6">
        <f>E17</f>
        <v>0</v>
      </c>
      <c r="C29" s="7">
        <f>E25</f>
        <v>0</v>
      </c>
      <c r="D29" s="1" t="s">
        <v>2</v>
      </c>
      <c r="E29">
        <v>0.8</v>
      </c>
      <c r="F29" s="1" t="s">
        <v>3</v>
      </c>
      <c r="G29" s="12">
        <f>((E17-E25)*0.8)</f>
        <v>0</v>
      </c>
    </row>
  </sheetData>
  <customSheetViews>
    <customSheetView guid="{57793840-FEEA-4749-887F-3FB086BF9DD0}">
      <selection sqref="A1:G24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Billigkeitsleistung Monat 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Pin, Valerie (MAGS)</dc:creator>
  <cp:lastModifiedBy>Pin, Valerie (MAGS)</cp:lastModifiedBy>
  <dcterms:created xsi:type="dcterms:W3CDTF">2023-08-29T13:28:58Z</dcterms:created>
  <dcterms:modified xsi:type="dcterms:W3CDTF">2023-08-31T08:54:38Z</dcterms:modified>
</cp:coreProperties>
</file>